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茨城県トラック協会\Desktop\"/>
    </mc:Choice>
  </mc:AlternateContent>
  <xr:revisionPtr revIDLastSave="0" documentId="13_ncr:1_{984CD53C-17FA-480C-9C0E-AFF8AB68A6EB}" xr6:coauthVersionLast="45" xr6:coauthVersionMax="45" xr10:uidLastSave="{00000000-0000-0000-0000-000000000000}"/>
  <bookViews>
    <workbookView xWindow="-120" yWindow="-120" windowWidth="20730" windowHeight="11160" xr2:uid="{34B013D1-84CC-4D36-A4BD-950651999FE8}"/>
  </bookViews>
  <sheets>
    <sheet name="年間集計表" sheetId="3" r:id="rId1"/>
    <sheet name="4月" sheetId="2" r:id="rId2"/>
    <sheet name="5月" sheetId="4" r:id="rId3"/>
    <sheet name="6月" sheetId="5" r:id="rId4"/>
    <sheet name="7月" sheetId="6" r:id="rId5"/>
    <sheet name="8月" sheetId="7" r:id="rId6"/>
    <sheet name="9月" sheetId="8" r:id="rId7"/>
    <sheet name="10月" sheetId="9" r:id="rId8"/>
    <sheet name="11月" sheetId="10" r:id="rId9"/>
    <sheet name="12月" sheetId="11" r:id="rId10"/>
    <sheet name="1月" sheetId="12" r:id="rId11"/>
    <sheet name="2月" sheetId="13" r:id="rId12"/>
    <sheet name="3月" sheetId="14" r:id="rId1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3" l="1"/>
  <c r="D10" i="3"/>
  <c r="A22" i="3"/>
  <c r="A19" i="3"/>
  <c r="A16" i="3"/>
  <c r="A13" i="3"/>
  <c r="A10" i="3"/>
  <c r="S44" i="14" l="1"/>
  <c r="P44" i="14"/>
  <c r="M44" i="14"/>
  <c r="J44" i="14"/>
  <c r="G44" i="14"/>
  <c r="D44" i="14"/>
  <c r="S43" i="14"/>
  <c r="P43" i="14"/>
  <c r="M43" i="14"/>
  <c r="J43" i="14"/>
  <c r="G43" i="14"/>
  <c r="D43" i="14"/>
  <c r="S40" i="14"/>
  <c r="P40" i="14"/>
  <c r="M40" i="14"/>
  <c r="J40" i="14"/>
  <c r="G40" i="14"/>
  <c r="D40" i="14"/>
  <c r="S39" i="14"/>
  <c r="P39" i="14"/>
  <c r="M39" i="14"/>
  <c r="J39" i="14"/>
  <c r="G39" i="14"/>
  <c r="D39" i="14"/>
  <c r="S38" i="14"/>
  <c r="P38" i="14"/>
  <c r="M38" i="14"/>
  <c r="J38" i="14"/>
  <c r="G38" i="14"/>
  <c r="D38" i="14"/>
  <c r="S37" i="14"/>
  <c r="P37" i="14"/>
  <c r="M37" i="14"/>
  <c r="J37" i="14"/>
  <c r="G37" i="14"/>
  <c r="D37" i="14"/>
  <c r="S36" i="14"/>
  <c r="P36" i="14"/>
  <c r="M36" i="14"/>
  <c r="J36" i="14"/>
  <c r="G36" i="14"/>
  <c r="D36" i="14"/>
  <c r="S35" i="14"/>
  <c r="P35" i="14"/>
  <c r="M35" i="14"/>
  <c r="J35" i="14"/>
  <c r="G35" i="14"/>
  <c r="D35" i="14"/>
  <c r="S34" i="14"/>
  <c r="P34" i="14"/>
  <c r="M34" i="14"/>
  <c r="J34" i="14"/>
  <c r="G34" i="14"/>
  <c r="D34" i="14"/>
  <c r="S33" i="14"/>
  <c r="P33" i="14"/>
  <c r="M33" i="14"/>
  <c r="J33" i="14"/>
  <c r="G33" i="14"/>
  <c r="D33" i="14"/>
  <c r="S32" i="14"/>
  <c r="P32" i="14"/>
  <c r="M32" i="14"/>
  <c r="J32" i="14"/>
  <c r="G32" i="14"/>
  <c r="D32" i="14"/>
  <c r="S31" i="14"/>
  <c r="P31" i="14"/>
  <c r="M31" i="14"/>
  <c r="J31" i="14"/>
  <c r="G31" i="14"/>
  <c r="D31" i="14"/>
  <c r="S30" i="14"/>
  <c r="P30" i="14"/>
  <c r="M30" i="14"/>
  <c r="J30" i="14"/>
  <c r="G30" i="14"/>
  <c r="D30" i="14"/>
  <c r="S29" i="14"/>
  <c r="P29" i="14"/>
  <c r="M29" i="14"/>
  <c r="J29" i="14"/>
  <c r="G29" i="14"/>
  <c r="D29" i="14"/>
  <c r="S28" i="14"/>
  <c r="P28" i="14"/>
  <c r="M28" i="14"/>
  <c r="J28" i="14"/>
  <c r="G28" i="14"/>
  <c r="D28" i="14"/>
  <c r="S27" i="14"/>
  <c r="P27" i="14"/>
  <c r="M27" i="14"/>
  <c r="J27" i="14"/>
  <c r="G27" i="14"/>
  <c r="D27" i="14"/>
  <c r="S26" i="14"/>
  <c r="P26" i="14"/>
  <c r="M26" i="14"/>
  <c r="J26" i="14"/>
  <c r="G26" i="14"/>
  <c r="D26" i="14"/>
  <c r="S25" i="14"/>
  <c r="P25" i="14"/>
  <c r="M25" i="14"/>
  <c r="J25" i="14"/>
  <c r="G25" i="14"/>
  <c r="D25" i="14"/>
  <c r="S24" i="14"/>
  <c r="P24" i="14"/>
  <c r="M24" i="14"/>
  <c r="J24" i="14"/>
  <c r="G24" i="14"/>
  <c r="D24" i="14"/>
  <c r="S23" i="14"/>
  <c r="P23" i="14"/>
  <c r="M23" i="14"/>
  <c r="J23" i="14"/>
  <c r="G23" i="14"/>
  <c r="D23" i="14"/>
  <c r="S22" i="14"/>
  <c r="P22" i="14"/>
  <c r="M22" i="14"/>
  <c r="J22" i="14"/>
  <c r="G22" i="14"/>
  <c r="D22" i="14"/>
  <c r="S21" i="14"/>
  <c r="P21" i="14"/>
  <c r="M21" i="14"/>
  <c r="J21" i="14"/>
  <c r="G21" i="14"/>
  <c r="D21" i="14"/>
  <c r="S20" i="14"/>
  <c r="P20" i="14"/>
  <c r="M20" i="14"/>
  <c r="J20" i="14"/>
  <c r="G20" i="14"/>
  <c r="D20" i="14"/>
  <c r="S19" i="14"/>
  <c r="P19" i="14"/>
  <c r="M19" i="14"/>
  <c r="J19" i="14"/>
  <c r="G19" i="14"/>
  <c r="D19" i="14"/>
  <c r="S18" i="14"/>
  <c r="P18" i="14"/>
  <c r="M18" i="14"/>
  <c r="J18" i="14"/>
  <c r="G18" i="14"/>
  <c r="D18" i="14"/>
  <c r="S17" i="14"/>
  <c r="P17" i="14"/>
  <c r="M17" i="14"/>
  <c r="J17" i="14"/>
  <c r="G17" i="14"/>
  <c r="D17" i="14"/>
  <c r="S16" i="14"/>
  <c r="P16" i="14"/>
  <c r="M16" i="14"/>
  <c r="J16" i="14"/>
  <c r="G16" i="14"/>
  <c r="D16" i="14"/>
  <c r="S15" i="14"/>
  <c r="P15" i="14"/>
  <c r="M15" i="14"/>
  <c r="J15" i="14"/>
  <c r="G15" i="14"/>
  <c r="D15" i="14"/>
  <c r="S14" i="14"/>
  <c r="P14" i="14"/>
  <c r="M14" i="14"/>
  <c r="J14" i="14"/>
  <c r="G14" i="14"/>
  <c r="D14" i="14"/>
  <c r="S13" i="14"/>
  <c r="P13" i="14"/>
  <c r="M13" i="14"/>
  <c r="J13" i="14"/>
  <c r="G13" i="14"/>
  <c r="D13" i="14"/>
  <c r="S12" i="14"/>
  <c r="P12" i="14"/>
  <c r="M12" i="14"/>
  <c r="J12" i="14"/>
  <c r="G12" i="14"/>
  <c r="D12" i="14"/>
  <c r="S11" i="14"/>
  <c r="P11" i="14"/>
  <c r="M11" i="14"/>
  <c r="J11" i="14"/>
  <c r="G11" i="14"/>
  <c r="D11" i="14"/>
  <c r="S10" i="14"/>
  <c r="P10" i="14"/>
  <c r="M10" i="14"/>
  <c r="J10" i="14"/>
  <c r="G10" i="14"/>
  <c r="D10" i="14"/>
  <c r="S44" i="13"/>
  <c r="P44" i="13"/>
  <c r="M44" i="13"/>
  <c r="J44" i="13"/>
  <c r="G44" i="13"/>
  <c r="D44" i="13"/>
  <c r="S43" i="13"/>
  <c r="P43" i="13"/>
  <c r="M43" i="13"/>
  <c r="J43" i="13"/>
  <c r="G43" i="13"/>
  <c r="D43" i="13"/>
  <c r="S40" i="13"/>
  <c r="P40" i="13"/>
  <c r="M40" i="13"/>
  <c r="J40" i="13"/>
  <c r="G40" i="13"/>
  <c r="D40" i="13"/>
  <c r="S39" i="13"/>
  <c r="P39" i="13"/>
  <c r="M39" i="13"/>
  <c r="J39" i="13"/>
  <c r="G39" i="13"/>
  <c r="D39" i="13"/>
  <c r="S38" i="13"/>
  <c r="P38" i="13"/>
  <c r="M38" i="13"/>
  <c r="J38" i="13"/>
  <c r="G38" i="13"/>
  <c r="D38" i="13"/>
  <c r="S37" i="13"/>
  <c r="P37" i="13"/>
  <c r="M37" i="13"/>
  <c r="J37" i="13"/>
  <c r="G37" i="13"/>
  <c r="D37" i="13"/>
  <c r="S36" i="13"/>
  <c r="P36" i="13"/>
  <c r="M36" i="13"/>
  <c r="J36" i="13"/>
  <c r="G36" i="13"/>
  <c r="D36" i="13"/>
  <c r="S35" i="13"/>
  <c r="P35" i="13"/>
  <c r="M35" i="13"/>
  <c r="J35" i="13"/>
  <c r="G35" i="13"/>
  <c r="D35" i="13"/>
  <c r="S34" i="13"/>
  <c r="P34" i="13"/>
  <c r="M34" i="13"/>
  <c r="J34" i="13"/>
  <c r="G34" i="13"/>
  <c r="D34" i="13"/>
  <c r="S33" i="13"/>
  <c r="P33" i="13"/>
  <c r="M33" i="13"/>
  <c r="J33" i="13"/>
  <c r="G33" i="13"/>
  <c r="D33" i="13"/>
  <c r="S32" i="13"/>
  <c r="P32" i="13"/>
  <c r="M32" i="13"/>
  <c r="J32" i="13"/>
  <c r="G32" i="13"/>
  <c r="D32" i="13"/>
  <c r="S31" i="13"/>
  <c r="P31" i="13"/>
  <c r="M31" i="13"/>
  <c r="J31" i="13"/>
  <c r="G31" i="13"/>
  <c r="D31" i="13"/>
  <c r="S30" i="13"/>
  <c r="P30" i="13"/>
  <c r="M30" i="13"/>
  <c r="J30" i="13"/>
  <c r="G30" i="13"/>
  <c r="D30" i="13"/>
  <c r="S29" i="13"/>
  <c r="P29" i="13"/>
  <c r="M29" i="13"/>
  <c r="J29" i="13"/>
  <c r="G29" i="13"/>
  <c r="D29" i="13"/>
  <c r="S28" i="13"/>
  <c r="P28" i="13"/>
  <c r="M28" i="13"/>
  <c r="J28" i="13"/>
  <c r="G28" i="13"/>
  <c r="D28" i="13"/>
  <c r="S27" i="13"/>
  <c r="P27" i="13"/>
  <c r="M27" i="13"/>
  <c r="J27" i="13"/>
  <c r="G27" i="13"/>
  <c r="D27" i="13"/>
  <c r="S26" i="13"/>
  <c r="P26" i="13"/>
  <c r="M26" i="13"/>
  <c r="J26" i="13"/>
  <c r="G26" i="13"/>
  <c r="D26" i="13"/>
  <c r="S25" i="13"/>
  <c r="P25" i="13"/>
  <c r="M25" i="13"/>
  <c r="J25" i="13"/>
  <c r="G25" i="13"/>
  <c r="D25" i="13"/>
  <c r="S24" i="13"/>
  <c r="P24" i="13"/>
  <c r="M24" i="13"/>
  <c r="J24" i="13"/>
  <c r="G24" i="13"/>
  <c r="D24" i="13"/>
  <c r="S23" i="13"/>
  <c r="P23" i="13"/>
  <c r="M23" i="13"/>
  <c r="J23" i="13"/>
  <c r="G23" i="13"/>
  <c r="D23" i="13"/>
  <c r="S22" i="13"/>
  <c r="P22" i="13"/>
  <c r="M22" i="13"/>
  <c r="J22" i="13"/>
  <c r="G22" i="13"/>
  <c r="D22" i="13"/>
  <c r="S21" i="13"/>
  <c r="P21" i="13"/>
  <c r="M21" i="13"/>
  <c r="J21" i="13"/>
  <c r="G21" i="13"/>
  <c r="D21" i="13"/>
  <c r="S20" i="13"/>
  <c r="P20" i="13"/>
  <c r="M20" i="13"/>
  <c r="J20" i="13"/>
  <c r="G20" i="13"/>
  <c r="D20" i="13"/>
  <c r="S19" i="13"/>
  <c r="P19" i="13"/>
  <c r="M19" i="13"/>
  <c r="J19" i="13"/>
  <c r="G19" i="13"/>
  <c r="D19" i="13"/>
  <c r="S18" i="13"/>
  <c r="P18" i="13"/>
  <c r="M18" i="13"/>
  <c r="J18" i="13"/>
  <c r="G18" i="13"/>
  <c r="D18" i="13"/>
  <c r="S17" i="13"/>
  <c r="P17" i="13"/>
  <c r="M17" i="13"/>
  <c r="J17" i="13"/>
  <c r="G17" i="13"/>
  <c r="D17" i="13"/>
  <c r="S16" i="13"/>
  <c r="P16" i="13"/>
  <c r="M16" i="13"/>
  <c r="J16" i="13"/>
  <c r="G16" i="13"/>
  <c r="D16" i="13"/>
  <c r="S15" i="13"/>
  <c r="P15" i="13"/>
  <c r="M15" i="13"/>
  <c r="J15" i="13"/>
  <c r="G15" i="13"/>
  <c r="D15" i="13"/>
  <c r="S14" i="13"/>
  <c r="P14" i="13"/>
  <c r="M14" i="13"/>
  <c r="J14" i="13"/>
  <c r="G14" i="13"/>
  <c r="D14" i="13"/>
  <c r="S13" i="13"/>
  <c r="P13" i="13"/>
  <c r="M13" i="13"/>
  <c r="J13" i="13"/>
  <c r="G13" i="13"/>
  <c r="D13" i="13"/>
  <c r="S12" i="13"/>
  <c r="P12" i="13"/>
  <c r="M12" i="13"/>
  <c r="J12" i="13"/>
  <c r="G12" i="13"/>
  <c r="D12" i="13"/>
  <c r="S11" i="13"/>
  <c r="P11" i="13"/>
  <c r="P41" i="13" s="1"/>
  <c r="P42" i="13" s="1"/>
  <c r="M11" i="13"/>
  <c r="J11" i="13"/>
  <c r="G11" i="13"/>
  <c r="D11" i="13"/>
  <c r="S10" i="13"/>
  <c r="P10" i="13"/>
  <c r="M10" i="13"/>
  <c r="J10" i="13"/>
  <c r="G10" i="13"/>
  <c r="D10" i="13"/>
  <c r="S44" i="12"/>
  <c r="P44" i="12"/>
  <c r="M44" i="12"/>
  <c r="J44" i="12"/>
  <c r="G44" i="12"/>
  <c r="D44" i="12"/>
  <c r="S43" i="12"/>
  <c r="P43" i="12"/>
  <c r="M43" i="12"/>
  <c r="J43" i="12"/>
  <c r="G43" i="12"/>
  <c r="D43" i="12"/>
  <c r="S40" i="12"/>
  <c r="P40" i="12"/>
  <c r="M40" i="12"/>
  <c r="J40" i="12"/>
  <c r="G40" i="12"/>
  <c r="D40" i="12"/>
  <c r="S39" i="12"/>
  <c r="P39" i="12"/>
  <c r="M39" i="12"/>
  <c r="J39" i="12"/>
  <c r="G39" i="12"/>
  <c r="D39" i="12"/>
  <c r="S38" i="12"/>
  <c r="P38" i="12"/>
  <c r="M38" i="12"/>
  <c r="J38" i="12"/>
  <c r="G38" i="12"/>
  <c r="D38" i="12"/>
  <c r="S37" i="12"/>
  <c r="P37" i="12"/>
  <c r="M37" i="12"/>
  <c r="J37" i="12"/>
  <c r="G37" i="12"/>
  <c r="D37" i="12"/>
  <c r="S36" i="12"/>
  <c r="P36" i="12"/>
  <c r="M36" i="12"/>
  <c r="J36" i="12"/>
  <c r="G36" i="12"/>
  <c r="D36" i="12"/>
  <c r="S35" i="12"/>
  <c r="P35" i="12"/>
  <c r="M35" i="12"/>
  <c r="J35" i="12"/>
  <c r="G35" i="12"/>
  <c r="D35" i="12"/>
  <c r="S34" i="12"/>
  <c r="P34" i="12"/>
  <c r="M34" i="12"/>
  <c r="J34" i="12"/>
  <c r="G34" i="12"/>
  <c r="D34" i="12"/>
  <c r="S33" i="12"/>
  <c r="P33" i="12"/>
  <c r="M33" i="12"/>
  <c r="J33" i="12"/>
  <c r="G33" i="12"/>
  <c r="D33" i="12"/>
  <c r="S32" i="12"/>
  <c r="P32" i="12"/>
  <c r="M32" i="12"/>
  <c r="J32" i="12"/>
  <c r="G32" i="12"/>
  <c r="D32" i="12"/>
  <c r="S31" i="12"/>
  <c r="P31" i="12"/>
  <c r="M31" i="12"/>
  <c r="J31" i="12"/>
  <c r="G31" i="12"/>
  <c r="D31" i="12"/>
  <c r="S30" i="12"/>
  <c r="P30" i="12"/>
  <c r="M30" i="12"/>
  <c r="J30" i="12"/>
  <c r="G30" i="12"/>
  <c r="D30" i="12"/>
  <c r="S29" i="12"/>
  <c r="P29" i="12"/>
  <c r="M29" i="12"/>
  <c r="J29" i="12"/>
  <c r="G29" i="12"/>
  <c r="D29" i="12"/>
  <c r="S28" i="12"/>
  <c r="P28" i="12"/>
  <c r="M28" i="12"/>
  <c r="J28" i="12"/>
  <c r="G28" i="12"/>
  <c r="D28" i="12"/>
  <c r="S27" i="12"/>
  <c r="P27" i="12"/>
  <c r="M27" i="12"/>
  <c r="J27" i="12"/>
  <c r="G27" i="12"/>
  <c r="D27" i="12"/>
  <c r="S26" i="12"/>
  <c r="P26" i="12"/>
  <c r="M26" i="12"/>
  <c r="J26" i="12"/>
  <c r="G26" i="12"/>
  <c r="D26" i="12"/>
  <c r="S25" i="12"/>
  <c r="P25" i="12"/>
  <c r="M25" i="12"/>
  <c r="J25" i="12"/>
  <c r="G25" i="12"/>
  <c r="D25" i="12"/>
  <c r="S24" i="12"/>
  <c r="P24" i="12"/>
  <c r="M24" i="12"/>
  <c r="J24" i="12"/>
  <c r="G24" i="12"/>
  <c r="D24" i="12"/>
  <c r="S23" i="12"/>
  <c r="P23" i="12"/>
  <c r="M23" i="12"/>
  <c r="J23" i="12"/>
  <c r="G23" i="12"/>
  <c r="D23" i="12"/>
  <c r="S22" i="12"/>
  <c r="P22" i="12"/>
  <c r="M22" i="12"/>
  <c r="J22" i="12"/>
  <c r="G22" i="12"/>
  <c r="D22" i="12"/>
  <c r="S21" i="12"/>
  <c r="P21" i="12"/>
  <c r="M21" i="12"/>
  <c r="J21" i="12"/>
  <c r="G21" i="12"/>
  <c r="D21" i="12"/>
  <c r="S20" i="12"/>
  <c r="P20" i="12"/>
  <c r="M20" i="12"/>
  <c r="J20" i="12"/>
  <c r="G20" i="12"/>
  <c r="D20" i="12"/>
  <c r="S19" i="12"/>
  <c r="P19" i="12"/>
  <c r="M19" i="12"/>
  <c r="J19" i="12"/>
  <c r="G19" i="12"/>
  <c r="D19" i="12"/>
  <c r="S18" i="12"/>
  <c r="P18" i="12"/>
  <c r="M18" i="12"/>
  <c r="J18" i="12"/>
  <c r="G18" i="12"/>
  <c r="D18" i="12"/>
  <c r="S17" i="12"/>
  <c r="P17" i="12"/>
  <c r="M17" i="12"/>
  <c r="J17" i="12"/>
  <c r="G17" i="12"/>
  <c r="D17" i="12"/>
  <c r="S16" i="12"/>
  <c r="P16" i="12"/>
  <c r="M16" i="12"/>
  <c r="J16" i="12"/>
  <c r="G16" i="12"/>
  <c r="D16" i="12"/>
  <c r="S15" i="12"/>
  <c r="P15" i="12"/>
  <c r="M15" i="12"/>
  <c r="J15" i="12"/>
  <c r="G15" i="12"/>
  <c r="D15" i="12"/>
  <c r="S14" i="12"/>
  <c r="P14" i="12"/>
  <c r="M14" i="12"/>
  <c r="J14" i="12"/>
  <c r="G14" i="12"/>
  <c r="D14" i="12"/>
  <c r="S13" i="12"/>
  <c r="P13" i="12"/>
  <c r="M13" i="12"/>
  <c r="J13" i="12"/>
  <c r="G13" i="12"/>
  <c r="D13" i="12"/>
  <c r="S12" i="12"/>
  <c r="P12" i="12"/>
  <c r="M12" i="12"/>
  <c r="J12" i="12"/>
  <c r="G12" i="12"/>
  <c r="D12" i="12"/>
  <c r="S11" i="12"/>
  <c r="P11" i="12"/>
  <c r="P41" i="12" s="1"/>
  <c r="P42" i="12" s="1"/>
  <c r="M11" i="12"/>
  <c r="J11" i="12"/>
  <c r="G11" i="12"/>
  <c r="D11" i="12"/>
  <c r="S10" i="12"/>
  <c r="P10" i="12"/>
  <c r="M10" i="12"/>
  <c r="J10" i="12"/>
  <c r="G10" i="12"/>
  <c r="D10" i="12"/>
  <c r="S44" i="11"/>
  <c r="P44" i="11"/>
  <c r="M44" i="11"/>
  <c r="J44" i="11"/>
  <c r="G44" i="11"/>
  <c r="D44" i="11"/>
  <c r="S43" i="11"/>
  <c r="P43" i="11"/>
  <c r="M43" i="11"/>
  <c r="J43" i="11"/>
  <c r="G43" i="11"/>
  <c r="D43" i="11"/>
  <c r="S40" i="11"/>
  <c r="P40" i="11"/>
  <c r="M40" i="11"/>
  <c r="J40" i="11"/>
  <c r="G40" i="11"/>
  <c r="D40" i="11"/>
  <c r="S39" i="11"/>
  <c r="P39" i="11"/>
  <c r="M39" i="11"/>
  <c r="J39" i="11"/>
  <c r="G39" i="11"/>
  <c r="D39" i="11"/>
  <c r="S38" i="11"/>
  <c r="P38" i="11"/>
  <c r="M38" i="11"/>
  <c r="J38" i="11"/>
  <c r="G38" i="11"/>
  <c r="D38" i="11"/>
  <c r="S37" i="11"/>
  <c r="P37" i="11"/>
  <c r="M37" i="11"/>
  <c r="J37" i="11"/>
  <c r="G37" i="11"/>
  <c r="D37" i="11"/>
  <c r="S36" i="11"/>
  <c r="P36" i="11"/>
  <c r="M36" i="11"/>
  <c r="J36" i="11"/>
  <c r="G36" i="11"/>
  <c r="D36" i="11"/>
  <c r="S35" i="11"/>
  <c r="P35" i="11"/>
  <c r="M35" i="11"/>
  <c r="J35" i="11"/>
  <c r="G35" i="11"/>
  <c r="D35" i="11"/>
  <c r="S34" i="11"/>
  <c r="P34" i="11"/>
  <c r="M34" i="11"/>
  <c r="J34" i="11"/>
  <c r="G34" i="11"/>
  <c r="D34" i="11"/>
  <c r="S33" i="11"/>
  <c r="P33" i="11"/>
  <c r="M33" i="11"/>
  <c r="J33" i="11"/>
  <c r="G33" i="11"/>
  <c r="D33" i="11"/>
  <c r="S32" i="11"/>
  <c r="P32" i="11"/>
  <c r="M32" i="11"/>
  <c r="J32" i="11"/>
  <c r="G32" i="11"/>
  <c r="D32" i="11"/>
  <c r="S31" i="11"/>
  <c r="P31" i="11"/>
  <c r="M31" i="11"/>
  <c r="J31" i="11"/>
  <c r="G31" i="11"/>
  <c r="D31" i="11"/>
  <c r="S30" i="11"/>
  <c r="P30" i="11"/>
  <c r="M30" i="11"/>
  <c r="J30" i="11"/>
  <c r="G30" i="11"/>
  <c r="D30" i="11"/>
  <c r="S29" i="11"/>
  <c r="P29" i="11"/>
  <c r="M29" i="11"/>
  <c r="J29" i="11"/>
  <c r="G29" i="11"/>
  <c r="D29" i="11"/>
  <c r="S28" i="11"/>
  <c r="P28" i="11"/>
  <c r="M28" i="11"/>
  <c r="J28" i="11"/>
  <c r="G28" i="11"/>
  <c r="D28" i="11"/>
  <c r="S27" i="11"/>
  <c r="P27" i="11"/>
  <c r="M27" i="11"/>
  <c r="J27" i="11"/>
  <c r="G27" i="11"/>
  <c r="D27" i="11"/>
  <c r="S26" i="11"/>
  <c r="P26" i="11"/>
  <c r="M26" i="11"/>
  <c r="J26" i="11"/>
  <c r="G26" i="11"/>
  <c r="D26" i="11"/>
  <c r="S25" i="11"/>
  <c r="P25" i="11"/>
  <c r="M25" i="11"/>
  <c r="J25" i="11"/>
  <c r="G25" i="11"/>
  <c r="D25" i="11"/>
  <c r="S24" i="11"/>
  <c r="P24" i="11"/>
  <c r="M24" i="11"/>
  <c r="J24" i="11"/>
  <c r="G24" i="11"/>
  <c r="D24" i="11"/>
  <c r="S23" i="11"/>
  <c r="P23" i="11"/>
  <c r="M23" i="11"/>
  <c r="J23" i="11"/>
  <c r="G23" i="11"/>
  <c r="D23" i="11"/>
  <c r="S22" i="11"/>
  <c r="P22" i="11"/>
  <c r="M22" i="11"/>
  <c r="J22" i="11"/>
  <c r="G22" i="11"/>
  <c r="D22" i="11"/>
  <c r="S21" i="11"/>
  <c r="P21" i="11"/>
  <c r="M21" i="11"/>
  <c r="J21" i="11"/>
  <c r="G21" i="11"/>
  <c r="D21" i="11"/>
  <c r="S20" i="11"/>
  <c r="P20" i="11"/>
  <c r="M20" i="11"/>
  <c r="J20" i="11"/>
  <c r="G20" i="11"/>
  <c r="D20" i="11"/>
  <c r="S19" i="11"/>
  <c r="P19" i="11"/>
  <c r="M19" i="11"/>
  <c r="J19" i="11"/>
  <c r="G19" i="11"/>
  <c r="D19" i="11"/>
  <c r="S18" i="11"/>
  <c r="P18" i="11"/>
  <c r="M18" i="11"/>
  <c r="J18" i="11"/>
  <c r="G18" i="11"/>
  <c r="D18" i="11"/>
  <c r="S17" i="11"/>
  <c r="P17" i="11"/>
  <c r="M17" i="11"/>
  <c r="J17" i="11"/>
  <c r="G17" i="11"/>
  <c r="D17" i="11"/>
  <c r="S16" i="11"/>
  <c r="P16" i="11"/>
  <c r="M16" i="11"/>
  <c r="J16" i="11"/>
  <c r="G16" i="11"/>
  <c r="D16" i="11"/>
  <c r="S15" i="11"/>
  <c r="P15" i="11"/>
  <c r="M15" i="11"/>
  <c r="J15" i="11"/>
  <c r="G15" i="11"/>
  <c r="D15" i="11"/>
  <c r="S14" i="11"/>
  <c r="P14" i="11"/>
  <c r="M14" i="11"/>
  <c r="J14" i="11"/>
  <c r="G14" i="11"/>
  <c r="D14" i="11"/>
  <c r="S13" i="11"/>
  <c r="P13" i="11"/>
  <c r="M13" i="11"/>
  <c r="J13" i="11"/>
  <c r="G13" i="11"/>
  <c r="D13" i="11"/>
  <c r="S12" i="11"/>
  <c r="P12" i="11"/>
  <c r="M12" i="11"/>
  <c r="J12" i="11"/>
  <c r="G12" i="11"/>
  <c r="D12" i="11"/>
  <c r="S11" i="11"/>
  <c r="S41" i="11" s="1"/>
  <c r="S42" i="11" s="1"/>
  <c r="P11" i="11"/>
  <c r="P41" i="11" s="1"/>
  <c r="P42" i="11" s="1"/>
  <c r="M11" i="11"/>
  <c r="J11" i="11"/>
  <c r="G11" i="11"/>
  <c r="G41" i="11" s="1"/>
  <c r="G42" i="11" s="1"/>
  <c r="D11" i="11"/>
  <c r="S10" i="11"/>
  <c r="P10" i="11"/>
  <c r="M10" i="11"/>
  <c r="J10" i="11"/>
  <c r="G10" i="11"/>
  <c r="D10" i="11"/>
  <c r="S44" i="10"/>
  <c r="P44" i="10"/>
  <c r="M44" i="10"/>
  <c r="J44" i="10"/>
  <c r="G44" i="10"/>
  <c r="D44" i="10"/>
  <c r="S43" i="10"/>
  <c r="P43" i="10"/>
  <c r="M43" i="10"/>
  <c r="J43" i="10"/>
  <c r="G43" i="10"/>
  <c r="D43" i="10"/>
  <c r="S40" i="10"/>
  <c r="P40" i="10"/>
  <c r="M40" i="10"/>
  <c r="J40" i="10"/>
  <c r="G40" i="10"/>
  <c r="D40" i="10"/>
  <c r="S39" i="10"/>
  <c r="P39" i="10"/>
  <c r="M39" i="10"/>
  <c r="J39" i="10"/>
  <c r="G39" i="10"/>
  <c r="D39" i="10"/>
  <c r="S38" i="10"/>
  <c r="P38" i="10"/>
  <c r="M38" i="10"/>
  <c r="J38" i="10"/>
  <c r="G38" i="10"/>
  <c r="D38" i="10"/>
  <c r="S37" i="10"/>
  <c r="P37" i="10"/>
  <c r="M37" i="10"/>
  <c r="J37" i="10"/>
  <c r="G37" i="10"/>
  <c r="D37" i="10"/>
  <c r="S36" i="10"/>
  <c r="P36" i="10"/>
  <c r="M36" i="10"/>
  <c r="J36" i="10"/>
  <c r="G36" i="10"/>
  <c r="D36" i="10"/>
  <c r="S35" i="10"/>
  <c r="P35" i="10"/>
  <c r="M35" i="10"/>
  <c r="J35" i="10"/>
  <c r="G35" i="10"/>
  <c r="D35" i="10"/>
  <c r="S34" i="10"/>
  <c r="P34" i="10"/>
  <c r="M34" i="10"/>
  <c r="J34" i="10"/>
  <c r="G34" i="10"/>
  <c r="D34" i="10"/>
  <c r="S33" i="10"/>
  <c r="P33" i="10"/>
  <c r="M33" i="10"/>
  <c r="J33" i="10"/>
  <c r="G33" i="10"/>
  <c r="D33" i="10"/>
  <c r="S32" i="10"/>
  <c r="P32" i="10"/>
  <c r="M32" i="10"/>
  <c r="J32" i="10"/>
  <c r="G32" i="10"/>
  <c r="D32" i="10"/>
  <c r="S31" i="10"/>
  <c r="P31" i="10"/>
  <c r="M31" i="10"/>
  <c r="J31" i="10"/>
  <c r="G31" i="10"/>
  <c r="D31" i="10"/>
  <c r="S30" i="10"/>
  <c r="P30" i="10"/>
  <c r="M30" i="10"/>
  <c r="J30" i="10"/>
  <c r="G30" i="10"/>
  <c r="D30" i="10"/>
  <c r="S29" i="10"/>
  <c r="P29" i="10"/>
  <c r="M29" i="10"/>
  <c r="J29" i="10"/>
  <c r="G29" i="10"/>
  <c r="D29" i="10"/>
  <c r="S28" i="10"/>
  <c r="P28" i="10"/>
  <c r="M28" i="10"/>
  <c r="J28" i="10"/>
  <c r="G28" i="10"/>
  <c r="D28" i="10"/>
  <c r="S27" i="10"/>
  <c r="P27" i="10"/>
  <c r="M27" i="10"/>
  <c r="J27" i="10"/>
  <c r="G27" i="10"/>
  <c r="D27" i="10"/>
  <c r="S26" i="10"/>
  <c r="P26" i="10"/>
  <c r="M26" i="10"/>
  <c r="J26" i="10"/>
  <c r="G26" i="10"/>
  <c r="D26" i="10"/>
  <c r="S25" i="10"/>
  <c r="P25" i="10"/>
  <c r="M25" i="10"/>
  <c r="J25" i="10"/>
  <c r="G25" i="10"/>
  <c r="D25" i="10"/>
  <c r="S24" i="10"/>
  <c r="P24" i="10"/>
  <c r="M24" i="10"/>
  <c r="J24" i="10"/>
  <c r="G24" i="10"/>
  <c r="D24" i="10"/>
  <c r="S23" i="10"/>
  <c r="P23" i="10"/>
  <c r="M23" i="10"/>
  <c r="J23" i="10"/>
  <c r="G23" i="10"/>
  <c r="D23" i="10"/>
  <c r="S22" i="10"/>
  <c r="P22" i="10"/>
  <c r="M22" i="10"/>
  <c r="J22" i="10"/>
  <c r="G22" i="10"/>
  <c r="D22" i="10"/>
  <c r="S21" i="10"/>
  <c r="P21" i="10"/>
  <c r="M21" i="10"/>
  <c r="J21" i="10"/>
  <c r="G21" i="10"/>
  <c r="D21" i="10"/>
  <c r="S20" i="10"/>
  <c r="P20" i="10"/>
  <c r="M20" i="10"/>
  <c r="J20" i="10"/>
  <c r="G20" i="10"/>
  <c r="D20" i="10"/>
  <c r="S19" i="10"/>
  <c r="P19" i="10"/>
  <c r="M19" i="10"/>
  <c r="J19" i="10"/>
  <c r="G19" i="10"/>
  <c r="D19" i="10"/>
  <c r="S18" i="10"/>
  <c r="P18" i="10"/>
  <c r="M18" i="10"/>
  <c r="J18" i="10"/>
  <c r="G18" i="10"/>
  <c r="D18" i="10"/>
  <c r="S17" i="10"/>
  <c r="P17" i="10"/>
  <c r="M17" i="10"/>
  <c r="J17" i="10"/>
  <c r="G17" i="10"/>
  <c r="D17" i="10"/>
  <c r="S16" i="10"/>
  <c r="P16" i="10"/>
  <c r="M16" i="10"/>
  <c r="J16" i="10"/>
  <c r="G16" i="10"/>
  <c r="D16" i="10"/>
  <c r="S15" i="10"/>
  <c r="P15" i="10"/>
  <c r="M15" i="10"/>
  <c r="J15" i="10"/>
  <c r="G15" i="10"/>
  <c r="D15" i="10"/>
  <c r="S14" i="10"/>
  <c r="P14" i="10"/>
  <c r="M14" i="10"/>
  <c r="J14" i="10"/>
  <c r="G14" i="10"/>
  <c r="D14" i="10"/>
  <c r="S13" i="10"/>
  <c r="P13" i="10"/>
  <c r="M13" i="10"/>
  <c r="J13" i="10"/>
  <c r="G13" i="10"/>
  <c r="D13" i="10"/>
  <c r="S12" i="10"/>
  <c r="P12" i="10"/>
  <c r="M12" i="10"/>
  <c r="J12" i="10"/>
  <c r="G12" i="10"/>
  <c r="D12" i="10"/>
  <c r="S11" i="10"/>
  <c r="P11" i="10"/>
  <c r="P41" i="10" s="1"/>
  <c r="P42" i="10" s="1"/>
  <c r="M11" i="10"/>
  <c r="J11" i="10"/>
  <c r="G11" i="10"/>
  <c r="D11" i="10"/>
  <c r="D41" i="10" s="1"/>
  <c r="D42" i="10" s="1"/>
  <c r="S10" i="10"/>
  <c r="P10" i="10"/>
  <c r="M10" i="10"/>
  <c r="J10" i="10"/>
  <c r="J41" i="10" s="1"/>
  <c r="J42" i="10" s="1"/>
  <c r="G10" i="10"/>
  <c r="D10" i="10"/>
  <c r="S44" i="9"/>
  <c r="P44" i="9"/>
  <c r="M44" i="9"/>
  <c r="J44" i="9"/>
  <c r="G44" i="9"/>
  <c r="D44" i="9"/>
  <c r="S43" i="9"/>
  <c r="P43" i="9"/>
  <c r="M43" i="9"/>
  <c r="J43" i="9"/>
  <c r="G43" i="9"/>
  <c r="D43" i="9"/>
  <c r="S40" i="9"/>
  <c r="P40" i="9"/>
  <c r="M40" i="9"/>
  <c r="J40" i="9"/>
  <c r="G40" i="9"/>
  <c r="D40" i="9"/>
  <c r="S39" i="9"/>
  <c r="P39" i="9"/>
  <c r="M39" i="9"/>
  <c r="J39" i="9"/>
  <c r="G39" i="9"/>
  <c r="D39" i="9"/>
  <c r="S38" i="9"/>
  <c r="P38" i="9"/>
  <c r="M38" i="9"/>
  <c r="J38" i="9"/>
  <c r="G38" i="9"/>
  <c r="D38" i="9"/>
  <c r="S37" i="9"/>
  <c r="P37" i="9"/>
  <c r="M37" i="9"/>
  <c r="J37" i="9"/>
  <c r="G37" i="9"/>
  <c r="D37" i="9"/>
  <c r="S36" i="9"/>
  <c r="P36" i="9"/>
  <c r="M36" i="9"/>
  <c r="J36" i="9"/>
  <c r="G36" i="9"/>
  <c r="D36" i="9"/>
  <c r="S35" i="9"/>
  <c r="P35" i="9"/>
  <c r="M35" i="9"/>
  <c r="J35" i="9"/>
  <c r="G35" i="9"/>
  <c r="D35" i="9"/>
  <c r="S34" i="9"/>
  <c r="P34" i="9"/>
  <c r="M34" i="9"/>
  <c r="J34" i="9"/>
  <c r="G34" i="9"/>
  <c r="D34" i="9"/>
  <c r="S33" i="9"/>
  <c r="P33" i="9"/>
  <c r="M33" i="9"/>
  <c r="J33" i="9"/>
  <c r="G33" i="9"/>
  <c r="D33" i="9"/>
  <c r="S32" i="9"/>
  <c r="P32" i="9"/>
  <c r="M32" i="9"/>
  <c r="J32" i="9"/>
  <c r="G32" i="9"/>
  <c r="D32" i="9"/>
  <c r="S31" i="9"/>
  <c r="P31" i="9"/>
  <c r="M31" i="9"/>
  <c r="J31" i="9"/>
  <c r="G31" i="9"/>
  <c r="D31" i="9"/>
  <c r="S30" i="9"/>
  <c r="P30" i="9"/>
  <c r="M30" i="9"/>
  <c r="J30" i="9"/>
  <c r="G30" i="9"/>
  <c r="D30" i="9"/>
  <c r="S29" i="9"/>
  <c r="P29" i="9"/>
  <c r="M29" i="9"/>
  <c r="J29" i="9"/>
  <c r="G29" i="9"/>
  <c r="D29" i="9"/>
  <c r="S28" i="9"/>
  <c r="P28" i="9"/>
  <c r="M28" i="9"/>
  <c r="J28" i="9"/>
  <c r="G28" i="9"/>
  <c r="D28" i="9"/>
  <c r="S27" i="9"/>
  <c r="P27" i="9"/>
  <c r="M27" i="9"/>
  <c r="J27" i="9"/>
  <c r="G27" i="9"/>
  <c r="D27" i="9"/>
  <c r="S26" i="9"/>
  <c r="P26" i="9"/>
  <c r="M26" i="9"/>
  <c r="J26" i="9"/>
  <c r="G26" i="9"/>
  <c r="D26" i="9"/>
  <c r="S25" i="9"/>
  <c r="P25" i="9"/>
  <c r="M25" i="9"/>
  <c r="J25" i="9"/>
  <c r="G25" i="9"/>
  <c r="D25" i="9"/>
  <c r="S24" i="9"/>
  <c r="P24" i="9"/>
  <c r="M24" i="9"/>
  <c r="J24" i="9"/>
  <c r="G24" i="9"/>
  <c r="D24" i="9"/>
  <c r="S23" i="9"/>
  <c r="P23" i="9"/>
  <c r="M23" i="9"/>
  <c r="J23" i="9"/>
  <c r="G23" i="9"/>
  <c r="D23" i="9"/>
  <c r="S22" i="9"/>
  <c r="P22" i="9"/>
  <c r="M22" i="9"/>
  <c r="J22" i="9"/>
  <c r="G22" i="9"/>
  <c r="D22" i="9"/>
  <c r="S21" i="9"/>
  <c r="P21" i="9"/>
  <c r="M21" i="9"/>
  <c r="J21" i="9"/>
  <c r="G21" i="9"/>
  <c r="D21" i="9"/>
  <c r="S20" i="9"/>
  <c r="P20" i="9"/>
  <c r="M20" i="9"/>
  <c r="J20" i="9"/>
  <c r="G20" i="9"/>
  <c r="D20" i="9"/>
  <c r="S19" i="9"/>
  <c r="P19" i="9"/>
  <c r="M19" i="9"/>
  <c r="J19" i="9"/>
  <c r="G19" i="9"/>
  <c r="D19" i="9"/>
  <c r="S18" i="9"/>
  <c r="P18" i="9"/>
  <c r="M18" i="9"/>
  <c r="J18" i="9"/>
  <c r="G18" i="9"/>
  <c r="D18" i="9"/>
  <c r="S17" i="9"/>
  <c r="P17" i="9"/>
  <c r="M17" i="9"/>
  <c r="J17" i="9"/>
  <c r="G17" i="9"/>
  <c r="D17" i="9"/>
  <c r="S16" i="9"/>
  <c r="P16" i="9"/>
  <c r="M16" i="9"/>
  <c r="J16" i="9"/>
  <c r="G16" i="9"/>
  <c r="D16" i="9"/>
  <c r="S15" i="9"/>
  <c r="P15" i="9"/>
  <c r="M15" i="9"/>
  <c r="J15" i="9"/>
  <c r="G15" i="9"/>
  <c r="D15" i="9"/>
  <c r="S14" i="9"/>
  <c r="P14" i="9"/>
  <c r="M14" i="9"/>
  <c r="J14" i="9"/>
  <c r="G14" i="9"/>
  <c r="D14" i="9"/>
  <c r="S13" i="9"/>
  <c r="P13" i="9"/>
  <c r="M13" i="9"/>
  <c r="J13" i="9"/>
  <c r="G13" i="9"/>
  <c r="D13" i="9"/>
  <c r="S12" i="9"/>
  <c r="P12" i="9"/>
  <c r="M12" i="9"/>
  <c r="J12" i="9"/>
  <c r="G12" i="9"/>
  <c r="D12" i="9"/>
  <c r="S11" i="9"/>
  <c r="P11" i="9"/>
  <c r="P41" i="9" s="1"/>
  <c r="P42" i="9" s="1"/>
  <c r="M11" i="9"/>
  <c r="J11" i="9"/>
  <c r="G11" i="9"/>
  <c r="D11" i="9"/>
  <c r="D41" i="9" s="1"/>
  <c r="S10" i="9"/>
  <c r="P10" i="9"/>
  <c r="M10" i="9"/>
  <c r="J10" i="9"/>
  <c r="G10" i="9"/>
  <c r="D10" i="9"/>
  <c r="S44" i="8"/>
  <c r="P44" i="8"/>
  <c r="M44" i="8"/>
  <c r="J44" i="8"/>
  <c r="G44" i="8"/>
  <c r="D44" i="8"/>
  <c r="S43" i="8"/>
  <c r="P43" i="8"/>
  <c r="M43" i="8"/>
  <c r="J43" i="8"/>
  <c r="G43" i="8"/>
  <c r="D43" i="8"/>
  <c r="S40" i="8"/>
  <c r="P40" i="8"/>
  <c r="M40" i="8"/>
  <c r="J40" i="8"/>
  <c r="G40" i="8"/>
  <c r="D40" i="8"/>
  <c r="S39" i="8"/>
  <c r="P39" i="8"/>
  <c r="M39" i="8"/>
  <c r="J39" i="8"/>
  <c r="G39" i="8"/>
  <c r="D39" i="8"/>
  <c r="S38" i="8"/>
  <c r="P38" i="8"/>
  <c r="M38" i="8"/>
  <c r="J38" i="8"/>
  <c r="G38" i="8"/>
  <c r="D38" i="8"/>
  <c r="S37" i="8"/>
  <c r="P37" i="8"/>
  <c r="M37" i="8"/>
  <c r="J37" i="8"/>
  <c r="G37" i="8"/>
  <c r="D37" i="8"/>
  <c r="S36" i="8"/>
  <c r="P36" i="8"/>
  <c r="M36" i="8"/>
  <c r="J36" i="8"/>
  <c r="G36" i="8"/>
  <c r="D36" i="8"/>
  <c r="S35" i="8"/>
  <c r="P35" i="8"/>
  <c r="M35" i="8"/>
  <c r="J35" i="8"/>
  <c r="G35" i="8"/>
  <c r="D35" i="8"/>
  <c r="S34" i="8"/>
  <c r="P34" i="8"/>
  <c r="M34" i="8"/>
  <c r="J34" i="8"/>
  <c r="G34" i="8"/>
  <c r="D34" i="8"/>
  <c r="S33" i="8"/>
  <c r="P33" i="8"/>
  <c r="M33" i="8"/>
  <c r="J33" i="8"/>
  <c r="G33" i="8"/>
  <c r="D33" i="8"/>
  <c r="S32" i="8"/>
  <c r="P32" i="8"/>
  <c r="M32" i="8"/>
  <c r="J32" i="8"/>
  <c r="G32" i="8"/>
  <c r="D32" i="8"/>
  <c r="S31" i="8"/>
  <c r="P31" i="8"/>
  <c r="M31" i="8"/>
  <c r="J31" i="8"/>
  <c r="G31" i="8"/>
  <c r="D31" i="8"/>
  <c r="S30" i="8"/>
  <c r="P30" i="8"/>
  <c r="M30" i="8"/>
  <c r="J30" i="8"/>
  <c r="G30" i="8"/>
  <c r="D30" i="8"/>
  <c r="S29" i="8"/>
  <c r="P29" i="8"/>
  <c r="M29" i="8"/>
  <c r="J29" i="8"/>
  <c r="G29" i="8"/>
  <c r="D29" i="8"/>
  <c r="S28" i="8"/>
  <c r="P28" i="8"/>
  <c r="M28" i="8"/>
  <c r="J28" i="8"/>
  <c r="G28" i="8"/>
  <c r="D28" i="8"/>
  <c r="S27" i="8"/>
  <c r="P27" i="8"/>
  <c r="M27" i="8"/>
  <c r="J27" i="8"/>
  <c r="G27" i="8"/>
  <c r="D27" i="8"/>
  <c r="S26" i="8"/>
  <c r="P26" i="8"/>
  <c r="M26" i="8"/>
  <c r="J26" i="8"/>
  <c r="G26" i="8"/>
  <c r="D26" i="8"/>
  <c r="S25" i="8"/>
  <c r="P25" i="8"/>
  <c r="M25" i="8"/>
  <c r="J25" i="8"/>
  <c r="G25" i="8"/>
  <c r="D25" i="8"/>
  <c r="S24" i="8"/>
  <c r="P24" i="8"/>
  <c r="M24" i="8"/>
  <c r="J24" i="8"/>
  <c r="G24" i="8"/>
  <c r="D24" i="8"/>
  <c r="S23" i="8"/>
  <c r="P23" i="8"/>
  <c r="M23" i="8"/>
  <c r="J23" i="8"/>
  <c r="G23" i="8"/>
  <c r="D23" i="8"/>
  <c r="S22" i="8"/>
  <c r="P22" i="8"/>
  <c r="M22" i="8"/>
  <c r="J22" i="8"/>
  <c r="G22" i="8"/>
  <c r="D22" i="8"/>
  <c r="S21" i="8"/>
  <c r="P21" i="8"/>
  <c r="M21" i="8"/>
  <c r="J21" i="8"/>
  <c r="G21" i="8"/>
  <c r="D21" i="8"/>
  <c r="S20" i="8"/>
  <c r="P20" i="8"/>
  <c r="M20" i="8"/>
  <c r="J20" i="8"/>
  <c r="G20" i="8"/>
  <c r="D20" i="8"/>
  <c r="S19" i="8"/>
  <c r="P19" i="8"/>
  <c r="M19" i="8"/>
  <c r="J19" i="8"/>
  <c r="G19" i="8"/>
  <c r="D19" i="8"/>
  <c r="S18" i="8"/>
  <c r="P18" i="8"/>
  <c r="M18" i="8"/>
  <c r="J18" i="8"/>
  <c r="G18" i="8"/>
  <c r="D18" i="8"/>
  <c r="S17" i="8"/>
  <c r="P17" i="8"/>
  <c r="M17" i="8"/>
  <c r="J17" i="8"/>
  <c r="G17" i="8"/>
  <c r="D17" i="8"/>
  <c r="S16" i="8"/>
  <c r="P16" i="8"/>
  <c r="M16" i="8"/>
  <c r="J16" i="8"/>
  <c r="G16" i="8"/>
  <c r="D16" i="8"/>
  <c r="S15" i="8"/>
  <c r="P15" i="8"/>
  <c r="M15" i="8"/>
  <c r="J15" i="8"/>
  <c r="G15" i="8"/>
  <c r="D15" i="8"/>
  <c r="S14" i="8"/>
  <c r="P14" i="8"/>
  <c r="M14" i="8"/>
  <c r="J14" i="8"/>
  <c r="G14" i="8"/>
  <c r="D14" i="8"/>
  <c r="S13" i="8"/>
  <c r="P13" i="8"/>
  <c r="M13" i="8"/>
  <c r="J13" i="8"/>
  <c r="G13" i="8"/>
  <c r="D13" i="8"/>
  <c r="S12" i="8"/>
  <c r="P12" i="8"/>
  <c r="M12" i="8"/>
  <c r="J12" i="8"/>
  <c r="G12" i="8"/>
  <c r="D12" i="8"/>
  <c r="S11" i="8"/>
  <c r="P11" i="8"/>
  <c r="M11" i="8"/>
  <c r="J11" i="8"/>
  <c r="G11" i="8"/>
  <c r="D11" i="8"/>
  <c r="D41" i="8" s="1"/>
  <c r="D42" i="8" s="1"/>
  <c r="S10" i="8"/>
  <c r="P10" i="8"/>
  <c r="M10" i="8"/>
  <c r="J10" i="8"/>
  <c r="G10" i="8"/>
  <c r="D10" i="8"/>
  <c r="S44" i="7"/>
  <c r="P44" i="7"/>
  <c r="M44" i="7"/>
  <c r="J44" i="7"/>
  <c r="G44" i="7"/>
  <c r="D44" i="7"/>
  <c r="S43" i="7"/>
  <c r="P43" i="7"/>
  <c r="M43" i="7"/>
  <c r="J43" i="7"/>
  <c r="G43" i="7"/>
  <c r="D43" i="7"/>
  <c r="S40" i="7"/>
  <c r="P40" i="7"/>
  <c r="M40" i="7"/>
  <c r="J40" i="7"/>
  <c r="G40" i="7"/>
  <c r="D40" i="7"/>
  <c r="S39" i="7"/>
  <c r="P39" i="7"/>
  <c r="M39" i="7"/>
  <c r="J39" i="7"/>
  <c r="G39" i="7"/>
  <c r="D39" i="7"/>
  <c r="S38" i="7"/>
  <c r="P38" i="7"/>
  <c r="M38" i="7"/>
  <c r="J38" i="7"/>
  <c r="G38" i="7"/>
  <c r="D38" i="7"/>
  <c r="S37" i="7"/>
  <c r="P37" i="7"/>
  <c r="M37" i="7"/>
  <c r="J37" i="7"/>
  <c r="G37" i="7"/>
  <c r="D37" i="7"/>
  <c r="S36" i="7"/>
  <c r="P36" i="7"/>
  <c r="M36" i="7"/>
  <c r="J36" i="7"/>
  <c r="G36" i="7"/>
  <c r="D36" i="7"/>
  <c r="S35" i="7"/>
  <c r="P35" i="7"/>
  <c r="M35" i="7"/>
  <c r="J35" i="7"/>
  <c r="G35" i="7"/>
  <c r="D35" i="7"/>
  <c r="S34" i="7"/>
  <c r="P34" i="7"/>
  <c r="M34" i="7"/>
  <c r="J34" i="7"/>
  <c r="G34" i="7"/>
  <c r="D34" i="7"/>
  <c r="S33" i="7"/>
  <c r="P33" i="7"/>
  <c r="M33" i="7"/>
  <c r="J33" i="7"/>
  <c r="G33" i="7"/>
  <c r="D33" i="7"/>
  <c r="S32" i="7"/>
  <c r="P32" i="7"/>
  <c r="M32" i="7"/>
  <c r="J32" i="7"/>
  <c r="G32" i="7"/>
  <c r="D32" i="7"/>
  <c r="S31" i="7"/>
  <c r="P31" i="7"/>
  <c r="M31" i="7"/>
  <c r="J31" i="7"/>
  <c r="G31" i="7"/>
  <c r="D31" i="7"/>
  <c r="S30" i="7"/>
  <c r="P30" i="7"/>
  <c r="M30" i="7"/>
  <c r="J30" i="7"/>
  <c r="G30" i="7"/>
  <c r="D30" i="7"/>
  <c r="S29" i="7"/>
  <c r="P29" i="7"/>
  <c r="M29" i="7"/>
  <c r="J29" i="7"/>
  <c r="G29" i="7"/>
  <c r="D29" i="7"/>
  <c r="S28" i="7"/>
  <c r="P28" i="7"/>
  <c r="M28" i="7"/>
  <c r="J28" i="7"/>
  <c r="G28" i="7"/>
  <c r="D28" i="7"/>
  <c r="S27" i="7"/>
  <c r="P27" i="7"/>
  <c r="M27" i="7"/>
  <c r="J27" i="7"/>
  <c r="G27" i="7"/>
  <c r="D27" i="7"/>
  <c r="S26" i="7"/>
  <c r="P26" i="7"/>
  <c r="M26" i="7"/>
  <c r="J26" i="7"/>
  <c r="G26" i="7"/>
  <c r="D26" i="7"/>
  <c r="S25" i="7"/>
  <c r="P25" i="7"/>
  <c r="M25" i="7"/>
  <c r="J25" i="7"/>
  <c r="G25" i="7"/>
  <c r="D25" i="7"/>
  <c r="S24" i="7"/>
  <c r="P24" i="7"/>
  <c r="M24" i="7"/>
  <c r="J24" i="7"/>
  <c r="G24" i="7"/>
  <c r="D24" i="7"/>
  <c r="S23" i="7"/>
  <c r="P23" i="7"/>
  <c r="M23" i="7"/>
  <c r="J23" i="7"/>
  <c r="G23" i="7"/>
  <c r="D23" i="7"/>
  <c r="S22" i="7"/>
  <c r="P22" i="7"/>
  <c r="M22" i="7"/>
  <c r="J22" i="7"/>
  <c r="G22" i="7"/>
  <c r="D22" i="7"/>
  <c r="S21" i="7"/>
  <c r="P21" i="7"/>
  <c r="M21" i="7"/>
  <c r="J21" i="7"/>
  <c r="G21" i="7"/>
  <c r="D21" i="7"/>
  <c r="S20" i="7"/>
  <c r="P20" i="7"/>
  <c r="M20" i="7"/>
  <c r="J20" i="7"/>
  <c r="G20" i="7"/>
  <c r="D20" i="7"/>
  <c r="S19" i="7"/>
  <c r="P19" i="7"/>
  <c r="M19" i="7"/>
  <c r="J19" i="7"/>
  <c r="G19" i="7"/>
  <c r="D19" i="7"/>
  <c r="S18" i="7"/>
  <c r="P18" i="7"/>
  <c r="M18" i="7"/>
  <c r="J18" i="7"/>
  <c r="G18" i="7"/>
  <c r="D18" i="7"/>
  <c r="S17" i="7"/>
  <c r="P17" i="7"/>
  <c r="M17" i="7"/>
  <c r="J17" i="7"/>
  <c r="G17" i="7"/>
  <c r="D17" i="7"/>
  <c r="S16" i="7"/>
  <c r="P16" i="7"/>
  <c r="M16" i="7"/>
  <c r="J16" i="7"/>
  <c r="G16" i="7"/>
  <c r="D16" i="7"/>
  <c r="S15" i="7"/>
  <c r="P15" i="7"/>
  <c r="M15" i="7"/>
  <c r="J15" i="7"/>
  <c r="G15" i="7"/>
  <c r="D15" i="7"/>
  <c r="S14" i="7"/>
  <c r="P14" i="7"/>
  <c r="M14" i="7"/>
  <c r="J14" i="7"/>
  <c r="G14" i="7"/>
  <c r="D14" i="7"/>
  <c r="S13" i="7"/>
  <c r="P13" i="7"/>
  <c r="M13" i="7"/>
  <c r="J13" i="7"/>
  <c r="G13" i="7"/>
  <c r="D13" i="7"/>
  <c r="S12" i="7"/>
  <c r="P12" i="7"/>
  <c r="M12" i="7"/>
  <c r="J12" i="7"/>
  <c r="G12" i="7"/>
  <c r="D12" i="7"/>
  <c r="S11" i="7"/>
  <c r="P11" i="7"/>
  <c r="P41" i="7" s="1"/>
  <c r="P42" i="7" s="1"/>
  <c r="M11" i="7"/>
  <c r="J11" i="7"/>
  <c r="G11" i="7"/>
  <c r="D11" i="7"/>
  <c r="D41" i="7" s="1"/>
  <c r="D42" i="7" s="1"/>
  <c r="S10" i="7"/>
  <c r="P10" i="7"/>
  <c r="M10" i="7"/>
  <c r="J10" i="7"/>
  <c r="G10" i="7"/>
  <c r="D10" i="7"/>
  <c r="S44" i="6"/>
  <c r="P44" i="6"/>
  <c r="M44" i="6"/>
  <c r="J44" i="6"/>
  <c r="G44" i="6"/>
  <c r="D44" i="6"/>
  <c r="S43" i="6"/>
  <c r="P43" i="6"/>
  <c r="M43" i="6"/>
  <c r="J43" i="6"/>
  <c r="G43" i="6"/>
  <c r="D43" i="6"/>
  <c r="S40" i="6"/>
  <c r="P40" i="6"/>
  <c r="M40" i="6"/>
  <c r="J40" i="6"/>
  <c r="G40" i="6"/>
  <c r="D40" i="6"/>
  <c r="S39" i="6"/>
  <c r="P39" i="6"/>
  <c r="M39" i="6"/>
  <c r="J39" i="6"/>
  <c r="G39" i="6"/>
  <c r="D39" i="6"/>
  <c r="S38" i="6"/>
  <c r="P38" i="6"/>
  <c r="M38" i="6"/>
  <c r="J38" i="6"/>
  <c r="G38" i="6"/>
  <c r="D38" i="6"/>
  <c r="S37" i="6"/>
  <c r="P37" i="6"/>
  <c r="M37" i="6"/>
  <c r="J37" i="6"/>
  <c r="G37" i="6"/>
  <c r="D37" i="6"/>
  <c r="S36" i="6"/>
  <c r="P36" i="6"/>
  <c r="M36" i="6"/>
  <c r="J36" i="6"/>
  <c r="G36" i="6"/>
  <c r="D36" i="6"/>
  <c r="S35" i="6"/>
  <c r="P35" i="6"/>
  <c r="M35" i="6"/>
  <c r="J35" i="6"/>
  <c r="G35" i="6"/>
  <c r="D35" i="6"/>
  <c r="S34" i="6"/>
  <c r="P34" i="6"/>
  <c r="M34" i="6"/>
  <c r="J34" i="6"/>
  <c r="G34" i="6"/>
  <c r="D34" i="6"/>
  <c r="S33" i="6"/>
  <c r="P33" i="6"/>
  <c r="M33" i="6"/>
  <c r="J33" i="6"/>
  <c r="G33" i="6"/>
  <c r="D33" i="6"/>
  <c r="S32" i="6"/>
  <c r="P32" i="6"/>
  <c r="M32" i="6"/>
  <c r="J32" i="6"/>
  <c r="G32" i="6"/>
  <c r="D32" i="6"/>
  <c r="S31" i="6"/>
  <c r="P31" i="6"/>
  <c r="M31" i="6"/>
  <c r="J31" i="6"/>
  <c r="G31" i="6"/>
  <c r="D31" i="6"/>
  <c r="S30" i="6"/>
  <c r="P30" i="6"/>
  <c r="M30" i="6"/>
  <c r="J30" i="6"/>
  <c r="G30" i="6"/>
  <c r="D30" i="6"/>
  <c r="S29" i="6"/>
  <c r="P29" i="6"/>
  <c r="M29" i="6"/>
  <c r="J29" i="6"/>
  <c r="G29" i="6"/>
  <c r="D29" i="6"/>
  <c r="S28" i="6"/>
  <c r="P28" i="6"/>
  <c r="M28" i="6"/>
  <c r="J28" i="6"/>
  <c r="G28" i="6"/>
  <c r="D28" i="6"/>
  <c r="S27" i="6"/>
  <c r="P27" i="6"/>
  <c r="M27" i="6"/>
  <c r="J27" i="6"/>
  <c r="G27" i="6"/>
  <c r="D27" i="6"/>
  <c r="S26" i="6"/>
  <c r="P26" i="6"/>
  <c r="M26" i="6"/>
  <c r="J26" i="6"/>
  <c r="G26" i="6"/>
  <c r="D26" i="6"/>
  <c r="S25" i="6"/>
  <c r="P25" i="6"/>
  <c r="M25" i="6"/>
  <c r="J25" i="6"/>
  <c r="G25" i="6"/>
  <c r="D25" i="6"/>
  <c r="S24" i="6"/>
  <c r="P24" i="6"/>
  <c r="M24" i="6"/>
  <c r="J24" i="6"/>
  <c r="G24" i="6"/>
  <c r="D24" i="6"/>
  <c r="S23" i="6"/>
  <c r="P23" i="6"/>
  <c r="M23" i="6"/>
  <c r="J23" i="6"/>
  <c r="G23" i="6"/>
  <c r="D23" i="6"/>
  <c r="S22" i="6"/>
  <c r="P22" i="6"/>
  <c r="M22" i="6"/>
  <c r="J22" i="6"/>
  <c r="G22" i="6"/>
  <c r="D22" i="6"/>
  <c r="S21" i="6"/>
  <c r="P21" i="6"/>
  <c r="M21" i="6"/>
  <c r="J21" i="6"/>
  <c r="G21" i="6"/>
  <c r="D21" i="6"/>
  <c r="S20" i="6"/>
  <c r="P20" i="6"/>
  <c r="M20" i="6"/>
  <c r="J20" i="6"/>
  <c r="G20" i="6"/>
  <c r="D20" i="6"/>
  <c r="S19" i="6"/>
  <c r="P19" i="6"/>
  <c r="M19" i="6"/>
  <c r="J19" i="6"/>
  <c r="G19" i="6"/>
  <c r="D19" i="6"/>
  <c r="S18" i="6"/>
  <c r="P18" i="6"/>
  <c r="M18" i="6"/>
  <c r="J18" i="6"/>
  <c r="G18" i="6"/>
  <c r="D18" i="6"/>
  <c r="S17" i="6"/>
  <c r="P17" i="6"/>
  <c r="M17" i="6"/>
  <c r="J17" i="6"/>
  <c r="G17" i="6"/>
  <c r="D17" i="6"/>
  <c r="S16" i="6"/>
  <c r="P16" i="6"/>
  <c r="M16" i="6"/>
  <c r="J16" i="6"/>
  <c r="G16" i="6"/>
  <c r="D16" i="6"/>
  <c r="S15" i="6"/>
  <c r="P15" i="6"/>
  <c r="M15" i="6"/>
  <c r="J15" i="6"/>
  <c r="G15" i="6"/>
  <c r="D15" i="6"/>
  <c r="S14" i="6"/>
  <c r="P14" i="6"/>
  <c r="M14" i="6"/>
  <c r="J14" i="6"/>
  <c r="G14" i="6"/>
  <c r="D14" i="6"/>
  <c r="S13" i="6"/>
  <c r="P13" i="6"/>
  <c r="M13" i="6"/>
  <c r="J13" i="6"/>
  <c r="G13" i="6"/>
  <c r="D13" i="6"/>
  <c r="S12" i="6"/>
  <c r="P12" i="6"/>
  <c r="M12" i="6"/>
  <c r="J12" i="6"/>
  <c r="G12" i="6"/>
  <c r="D12" i="6"/>
  <c r="S11" i="6"/>
  <c r="P11" i="6"/>
  <c r="M11" i="6"/>
  <c r="J11" i="6"/>
  <c r="G11" i="6"/>
  <c r="D11" i="6"/>
  <c r="D41" i="6" s="1"/>
  <c r="D42" i="6" s="1"/>
  <c r="S10" i="6"/>
  <c r="P10" i="6"/>
  <c r="M10" i="6"/>
  <c r="J10" i="6"/>
  <c r="G10" i="6"/>
  <c r="D10" i="6"/>
  <c r="S44" i="5"/>
  <c r="P44" i="5"/>
  <c r="M44" i="5"/>
  <c r="J44" i="5"/>
  <c r="G44" i="5"/>
  <c r="D44" i="5"/>
  <c r="S43" i="5"/>
  <c r="P43" i="5"/>
  <c r="M43" i="5"/>
  <c r="J43" i="5"/>
  <c r="G43" i="5"/>
  <c r="D43" i="5"/>
  <c r="S40" i="5"/>
  <c r="P40" i="5"/>
  <c r="M40" i="5"/>
  <c r="J40" i="5"/>
  <c r="G40" i="5"/>
  <c r="D40" i="5"/>
  <c r="S39" i="5"/>
  <c r="P39" i="5"/>
  <c r="M39" i="5"/>
  <c r="J39" i="5"/>
  <c r="G39" i="5"/>
  <c r="D39" i="5"/>
  <c r="S38" i="5"/>
  <c r="P38" i="5"/>
  <c r="M38" i="5"/>
  <c r="J38" i="5"/>
  <c r="G38" i="5"/>
  <c r="D38" i="5"/>
  <c r="S37" i="5"/>
  <c r="P37" i="5"/>
  <c r="M37" i="5"/>
  <c r="J37" i="5"/>
  <c r="G37" i="5"/>
  <c r="D37" i="5"/>
  <c r="S36" i="5"/>
  <c r="P36" i="5"/>
  <c r="M36" i="5"/>
  <c r="J36" i="5"/>
  <c r="G36" i="5"/>
  <c r="D36" i="5"/>
  <c r="S35" i="5"/>
  <c r="P35" i="5"/>
  <c r="M35" i="5"/>
  <c r="J35" i="5"/>
  <c r="G35" i="5"/>
  <c r="D35" i="5"/>
  <c r="S34" i="5"/>
  <c r="P34" i="5"/>
  <c r="M34" i="5"/>
  <c r="J34" i="5"/>
  <c r="G34" i="5"/>
  <c r="D34" i="5"/>
  <c r="S33" i="5"/>
  <c r="P33" i="5"/>
  <c r="M33" i="5"/>
  <c r="J33" i="5"/>
  <c r="G33" i="5"/>
  <c r="D33" i="5"/>
  <c r="S32" i="5"/>
  <c r="P32" i="5"/>
  <c r="M32" i="5"/>
  <c r="J32" i="5"/>
  <c r="G32" i="5"/>
  <c r="D32" i="5"/>
  <c r="S31" i="5"/>
  <c r="P31" i="5"/>
  <c r="M31" i="5"/>
  <c r="J31" i="5"/>
  <c r="G31" i="5"/>
  <c r="D31" i="5"/>
  <c r="S30" i="5"/>
  <c r="P30" i="5"/>
  <c r="M30" i="5"/>
  <c r="J30" i="5"/>
  <c r="G30" i="5"/>
  <c r="D30" i="5"/>
  <c r="S29" i="5"/>
  <c r="P29" i="5"/>
  <c r="M29" i="5"/>
  <c r="J29" i="5"/>
  <c r="G29" i="5"/>
  <c r="D29" i="5"/>
  <c r="S28" i="5"/>
  <c r="P28" i="5"/>
  <c r="M28" i="5"/>
  <c r="J28" i="5"/>
  <c r="G28" i="5"/>
  <c r="D28" i="5"/>
  <c r="S27" i="5"/>
  <c r="P27" i="5"/>
  <c r="M27" i="5"/>
  <c r="J27" i="5"/>
  <c r="G27" i="5"/>
  <c r="D27" i="5"/>
  <c r="S26" i="5"/>
  <c r="P26" i="5"/>
  <c r="M26" i="5"/>
  <c r="J26" i="5"/>
  <c r="G26" i="5"/>
  <c r="D26" i="5"/>
  <c r="S25" i="5"/>
  <c r="P25" i="5"/>
  <c r="M25" i="5"/>
  <c r="J25" i="5"/>
  <c r="G25" i="5"/>
  <c r="D25" i="5"/>
  <c r="S24" i="5"/>
  <c r="P24" i="5"/>
  <c r="M24" i="5"/>
  <c r="J24" i="5"/>
  <c r="G24" i="5"/>
  <c r="D24" i="5"/>
  <c r="S23" i="5"/>
  <c r="P23" i="5"/>
  <c r="M23" i="5"/>
  <c r="J23" i="5"/>
  <c r="G23" i="5"/>
  <c r="D23" i="5"/>
  <c r="S22" i="5"/>
  <c r="P22" i="5"/>
  <c r="M22" i="5"/>
  <c r="J22" i="5"/>
  <c r="G22" i="5"/>
  <c r="D22" i="5"/>
  <c r="S21" i="5"/>
  <c r="P21" i="5"/>
  <c r="M21" i="5"/>
  <c r="J21" i="5"/>
  <c r="G21" i="5"/>
  <c r="D21" i="5"/>
  <c r="S20" i="5"/>
  <c r="P20" i="5"/>
  <c r="M20" i="5"/>
  <c r="J20" i="5"/>
  <c r="G20" i="5"/>
  <c r="D20" i="5"/>
  <c r="S19" i="5"/>
  <c r="P19" i="5"/>
  <c r="M19" i="5"/>
  <c r="J19" i="5"/>
  <c r="G19" i="5"/>
  <c r="D19" i="5"/>
  <c r="S18" i="5"/>
  <c r="P18" i="5"/>
  <c r="M18" i="5"/>
  <c r="J18" i="5"/>
  <c r="G18" i="5"/>
  <c r="D18" i="5"/>
  <c r="S17" i="5"/>
  <c r="P17" i="5"/>
  <c r="M17" i="5"/>
  <c r="J17" i="5"/>
  <c r="G17" i="5"/>
  <c r="D17" i="5"/>
  <c r="S16" i="5"/>
  <c r="P16" i="5"/>
  <c r="M16" i="5"/>
  <c r="J16" i="5"/>
  <c r="G16" i="5"/>
  <c r="D16" i="5"/>
  <c r="S15" i="5"/>
  <c r="P15" i="5"/>
  <c r="M15" i="5"/>
  <c r="J15" i="5"/>
  <c r="G15" i="5"/>
  <c r="D15" i="5"/>
  <c r="S14" i="5"/>
  <c r="P14" i="5"/>
  <c r="M14" i="5"/>
  <c r="J14" i="5"/>
  <c r="G14" i="5"/>
  <c r="D14" i="5"/>
  <c r="S13" i="5"/>
  <c r="P13" i="5"/>
  <c r="M13" i="5"/>
  <c r="J13" i="5"/>
  <c r="G13" i="5"/>
  <c r="D13" i="5"/>
  <c r="S12" i="5"/>
  <c r="P12" i="5"/>
  <c r="M12" i="5"/>
  <c r="J12" i="5"/>
  <c r="G12" i="5"/>
  <c r="D12" i="5"/>
  <c r="S11" i="5"/>
  <c r="P11" i="5"/>
  <c r="P41" i="5" s="1"/>
  <c r="P42" i="5" s="1"/>
  <c r="M11" i="5"/>
  <c r="J11" i="5"/>
  <c r="G11" i="5"/>
  <c r="D11" i="5"/>
  <c r="D41" i="5" s="1"/>
  <c r="D42" i="5" s="1"/>
  <c r="S10" i="5"/>
  <c r="P10" i="5"/>
  <c r="M10" i="5"/>
  <c r="J10" i="5"/>
  <c r="G10" i="5"/>
  <c r="D10" i="5"/>
  <c r="S44" i="4"/>
  <c r="P44" i="4"/>
  <c r="M44" i="4"/>
  <c r="J44" i="4"/>
  <c r="G44" i="4"/>
  <c r="D44" i="4"/>
  <c r="S43" i="4"/>
  <c r="P43" i="4"/>
  <c r="M43" i="4"/>
  <c r="J43" i="4"/>
  <c r="G43" i="4"/>
  <c r="D43" i="4"/>
  <c r="S40" i="4"/>
  <c r="P40" i="4"/>
  <c r="M40" i="4"/>
  <c r="J40" i="4"/>
  <c r="G40" i="4"/>
  <c r="D40" i="4"/>
  <c r="S39" i="4"/>
  <c r="P39" i="4"/>
  <c r="M39" i="4"/>
  <c r="J39" i="4"/>
  <c r="G39" i="4"/>
  <c r="D39" i="4"/>
  <c r="S38" i="4"/>
  <c r="P38" i="4"/>
  <c r="M38" i="4"/>
  <c r="J38" i="4"/>
  <c r="G38" i="4"/>
  <c r="D38" i="4"/>
  <c r="S37" i="4"/>
  <c r="P37" i="4"/>
  <c r="M37" i="4"/>
  <c r="J37" i="4"/>
  <c r="G37" i="4"/>
  <c r="D37" i="4"/>
  <c r="S36" i="4"/>
  <c r="P36" i="4"/>
  <c r="M36" i="4"/>
  <c r="J36" i="4"/>
  <c r="G36" i="4"/>
  <c r="D36" i="4"/>
  <c r="S35" i="4"/>
  <c r="P35" i="4"/>
  <c r="M35" i="4"/>
  <c r="J35" i="4"/>
  <c r="G35" i="4"/>
  <c r="D35" i="4"/>
  <c r="S34" i="4"/>
  <c r="P34" i="4"/>
  <c r="M34" i="4"/>
  <c r="J34" i="4"/>
  <c r="G34" i="4"/>
  <c r="D34" i="4"/>
  <c r="S33" i="4"/>
  <c r="P33" i="4"/>
  <c r="M33" i="4"/>
  <c r="J33" i="4"/>
  <c r="G33" i="4"/>
  <c r="D33" i="4"/>
  <c r="S32" i="4"/>
  <c r="P32" i="4"/>
  <c r="M32" i="4"/>
  <c r="J32" i="4"/>
  <c r="G32" i="4"/>
  <c r="D32" i="4"/>
  <c r="S31" i="4"/>
  <c r="P31" i="4"/>
  <c r="M31" i="4"/>
  <c r="J31" i="4"/>
  <c r="G31" i="4"/>
  <c r="D31" i="4"/>
  <c r="S30" i="4"/>
  <c r="P30" i="4"/>
  <c r="M30" i="4"/>
  <c r="J30" i="4"/>
  <c r="G30" i="4"/>
  <c r="D30" i="4"/>
  <c r="S29" i="4"/>
  <c r="P29" i="4"/>
  <c r="M29" i="4"/>
  <c r="J29" i="4"/>
  <c r="G29" i="4"/>
  <c r="D29" i="4"/>
  <c r="S28" i="4"/>
  <c r="P28" i="4"/>
  <c r="M28" i="4"/>
  <c r="J28" i="4"/>
  <c r="G28" i="4"/>
  <c r="D28" i="4"/>
  <c r="S27" i="4"/>
  <c r="P27" i="4"/>
  <c r="M27" i="4"/>
  <c r="J27" i="4"/>
  <c r="G27" i="4"/>
  <c r="D27" i="4"/>
  <c r="S26" i="4"/>
  <c r="P26" i="4"/>
  <c r="M26" i="4"/>
  <c r="J26" i="4"/>
  <c r="G26" i="4"/>
  <c r="D26" i="4"/>
  <c r="S25" i="4"/>
  <c r="P25" i="4"/>
  <c r="M25" i="4"/>
  <c r="J25" i="4"/>
  <c r="G25" i="4"/>
  <c r="D25" i="4"/>
  <c r="S24" i="4"/>
  <c r="P24" i="4"/>
  <c r="M24" i="4"/>
  <c r="J24" i="4"/>
  <c r="G24" i="4"/>
  <c r="D24" i="4"/>
  <c r="S23" i="4"/>
  <c r="P23" i="4"/>
  <c r="M23" i="4"/>
  <c r="J23" i="4"/>
  <c r="G23" i="4"/>
  <c r="D23" i="4"/>
  <c r="S22" i="4"/>
  <c r="P22" i="4"/>
  <c r="M22" i="4"/>
  <c r="J22" i="4"/>
  <c r="G22" i="4"/>
  <c r="D22" i="4"/>
  <c r="S21" i="4"/>
  <c r="P21" i="4"/>
  <c r="M21" i="4"/>
  <c r="J21" i="4"/>
  <c r="G21" i="4"/>
  <c r="D21" i="4"/>
  <c r="S20" i="4"/>
  <c r="P20" i="4"/>
  <c r="M20" i="4"/>
  <c r="J20" i="4"/>
  <c r="G20" i="4"/>
  <c r="D20" i="4"/>
  <c r="S19" i="4"/>
  <c r="P19" i="4"/>
  <c r="M19" i="4"/>
  <c r="J19" i="4"/>
  <c r="G19" i="4"/>
  <c r="D19" i="4"/>
  <c r="S18" i="4"/>
  <c r="P18" i="4"/>
  <c r="M18" i="4"/>
  <c r="J18" i="4"/>
  <c r="G18" i="4"/>
  <c r="D18" i="4"/>
  <c r="S17" i="4"/>
  <c r="P17" i="4"/>
  <c r="M17" i="4"/>
  <c r="J17" i="4"/>
  <c r="G17" i="4"/>
  <c r="D17" i="4"/>
  <c r="S16" i="4"/>
  <c r="P16" i="4"/>
  <c r="M16" i="4"/>
  <c r="J16" i="4"/>
  <c r="G16" i="4"/>
  <c r="D16" i="4"/>
  <c r="S15" i="4"/>
  <c r="P15" i="4"/>
  <c r="M15" i="4"/>
  <c r="J15" i="4"/>
  <c r="G15" i="4"/>
  <c r="D15" i="4"/>
  <c r="S14" i="4"/>
  <c r="P14" i="4"/>
  <c r="M14" i="4"/>
  <c r="J14" i="4"/>
  <c r="G14" i="4"/>
  <c r="D14" i="4"/>
  <c r="S13" i="4"/>
  <c r="P13" i="4"/>
  <c r="M13" i="4"/>
  <c r="J13" i="4"/>
  <c r="G13" i="4"/>
  <c r="D13" i="4"/>
  <c r="S12" i="4"/>
  <c r="P12" i="4"/>
  <c r="M12" i="4"/>
  <c r="J12" i="4"/>
  <c r="G12" i="4"/>
  <c r="D12" i="4"/>
  <c r="S11" i="4"/>
  <c r="P11" i="4"/>
  <c r="P41" i="4" s="1"/>
  <c r="P42" i="4" s="1"/>
  <c r="M11" i="4"/>
  <c r="J11" i="4"/>
  <c r="G11" i="4"/>
  <c r="D11" i="4"/>
  <c r="D41" i="4" s="1"/>
  <c r="D42" i="4" s="1"/>
  <c r="S10" i="4"/>
  <c r="P10" i="4"/>
  <c r="M10" i="4"/>
  <c r="M41" i="4" s="1"/>
  <c r="M42" i="4" s="1"/>
  <c r="J10" i="4"/>
  <c r="G10" i="4"/>
  <c r="D10" i="4"/>
  <c r="S41" i="14" l="1"/>
  <c r="P41" i="14"/>
  <c r="M41" i="14"/>
  <c r="J41" i="14"/>
  <c r="G41" i="14"/>
  <c r="G42" i="14" s="1"/>
  <c r="D41" i="14"/>
  <c r="S41" i="13"/>
  <c r="M19" i="3"/>
  <c r="M41" i="13"/>
  <c r="J41" i="13"/>
  <c r="G41" i="13"/>
  <c r="D41" i="13"/>
  <c r="S41" i="12"/>
  <c r="L19" i="3"/>
  <c r="M41" i="12"/>
  <c r="J41" i="12"/>
  <c r="G41" i="12"/>
  <c r="D41" i="12"/>
  <c r="K22" i="3"/>
  <c r="K19" i="3"/>
  <c r="M41" i="11"/>
  <c r="J41" i="11"/>
  <c r="K10" i="3"/>
  <c r="D41" i="11"/>
  <c r="S41" i="10"/>
  <c r="J19" i="3"/>
  <c r="M41" i="10"/>
  <c r="J13" i="3"/>
  <c r="G41" i="10"/>
  <c r="J7" i="3"/>
  <c r="S41" i="9"/>
  <c r="I19" i="3"/>
  <c r="M41" i="9"/>
  <c r="J41" i="9"/>
  <c r="G41" i="9"/>
  <c r="D42" i="9"/>
  <c r="I7" i="3"/>
  <c r="S41" i="8"/>
  <c r="P41" i="8"/>
  <c r="P42" i="8" s="1"/>
  <c r="H19" i="3"/>
  <c r="M41" i="8"/>
  <c r="J41" i="8"/>
  <c r="G41" i="8"/>
  <c r="H7" i="3"/>
  <c r="S41" i="7"/>
  <c r="S42" i="7" s="1"/>
  <c r="G19" i="3"/>
  <c r="M41" i="7"/>
  <c r="M42" i="7" s="1"/>
  <c r="J41" i="7"/>
  <c r="G41" i="7"/>
  <c r="G7" i="3"/>
  <c r="S41" i="6"/>
  <c r="P41" i="6"/>
  <c r="P42" i="6" s="1"/>
  <c r="M41" i="6"/>
  <c r="M42" i="6" s="1"/>
  <c r="J41" i="6"/>
  <c r="J42" i="6" s="1"/>
  <c r="G41" i="6"/>
  <c r="G42" i="6" s="1"/>
  <c r="F7" i="3"/>
  <c r="S41" i="5"/>
  <c r="S42" i="5" s="1"/>
  <c r="E19" i="3"/>
  <c r="M41" i="5"/>
  <c r="M42" i="5" s="1"/>
  <c r="J41" i="5"/>
  <c r="J42" i="5" s="1"/>
  <c r="E13" i="3"/>
  <c r="G41" i="5"/>
  <c r="G42" i="5" s="1"/>
  <c r="E7" i="3"/>
  <c r="S41" i="4"/>
  <c r="S42" i="4" s="1"/>
  <c r="D19" i="3"/>
  <c r="D16" i="3"/>
  <c r="J41" i="4"/>
  <c r="J42" i="4" s="1"/>
  <c r="G41" i="4"/>
  <c r="G42" i="4" s="1"/>
  <c r="D7" i="3"/>
  <c r="D10" i="2"/>
  <c r="S42" i="14" l="1"/>
  <c r="N22" i="3"/>
  <c r="P42" i="14"/>
  <c r="N19" i="3"/>
  <c r="M42" i="14"/>
  <c r="N16" i="3"/>
  <c r="J42" i="14"/>
  <c r="N13" i="3"/>
  <c r="N10" i="3"/>
  <c r="D42" i="14"/>
  <c r="N7" i="3"/>
  <c r="S42" i="13"/>
  <c r="M22" i="3"/>
  <c r="M42" i="13"/>
  <c r="M16" i="3"/>
  <c r="J42" i="13"/>
  <c r="M13" i="3"/>
  <c r="G42" i="13"/>
  <c r="M10" i="3"/>
  <c r="D42" i="13"/>
  <c r="M7" i="3"/>
  <c r="S42" i="12"/>
  <c r="L22" i="3"/>
  <c r="M42" i="12"/>
  <c r="L16" i="3"/>
  <c r="J42" i="12"/>
  <c r="L13" i="3"/>
  <c r="G42" i="12"/>
  <c r="L10" i="3"/>
  <c r="D42" i="12"/>
  <c r="L7" i="3"/>
  <c r="M42" i="11"/>
  <c r="K16" i="3"/>
  <c r="J42" i="11"/>
  <c r="K13" i="3"/>
  <c r="D42" i="11"/>
  <c r="K7" i="3"/>
  <c r="S42" i="10"/>
  <c r="J22" i="3"/>
  <c r="M42" i="10"/>
  <c r="J16" i="3"/>
  <c r="G42" i="10"/>
  <c r="J10" i="3"/>
  <c r="S42" i="9"/>
  <c r="I22" i="3"/>
  <c r="M42" i="9"/>
  <c r="I16" i="3"/>
  <c r="J42" i="9"/>
  <c r="I13" i="3"/>
  <c r="G42" i="9"/>
  <c r="I10" i="3"/>
  <c r="S42" i="8"/>
  <c r="H22" i="3"/>
  <c r="M42" i="8"/>
  <c r="H16" i="3"/>
  <c r="J42" i="8"/>
  <c r="H13" i="3"/>
  <c r="G42" i="8"/>
  <c r="H10" i="3"/>
  <c r="G22" i="3"/>
  <c r="G16" i="3"/>
  <c r="J42" i="7"/>
  <c r="G13" i="3"/>
  <c r="G42" i="7"/>
  <c r="G10" i="3"/>
  <c r="S42" i="6"/>
  <c r="F22" i="3"/>
  <c r="F19" i="3"/>
  <c r="F16" i="3"/>
  <c r="F13" i="3"/>
  <c r="F10" i="3"/>
  <c r="E22" i="3"/>
  <c r="E16" i="3"/>
  <c r="E10" i="3"/>
  <c r="D22" i="3"/>
  <c r="D13" i="3"/>
  <c r="D40" i="2"/>
  <c r="S44" i="2"/>
  <c r="P44" i="2"/>
  <c r="M44" i="2"/>
  <c r="J44" i="2"/>
  <c r="G44" i="2"/>
  <c r="D44" i="2"/>
  <c r="S43" i="2"/>
  <c r="P43" i="2"/>
  <c r="M43" i="2"/>
  <c r="J43" i="2"/>
  <c r="G43" i="2"/>
  <c r="D43" i="2"/>
  <c r="S11" i="2" l="1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G41" i="2" l="1"/>
  <c r="J41" i="2"/>
  <c r="J42" i="2" s="1"/>
  <c r="D41" i="2"/>
  <c r="D42" i="2" s="1"/>
  <c r="C13" i="3" l="1"/>
  <c r="P13" i="3"/>
  <c r="O13" i="3"/>
  <c r="C10" i="3"/>
  <c r="G42" i="2"/>
  <c r="C7" i="3"/>
  <c r="M10" i="2"/>
  <c r="M41" i="2" s="1"/>
  <c r="Q13" i="3" l="1"/>
  <c r="P10" i="3"/>
  <c r="Q10" i="3" s="1"/>
  <c r="O10" i="3"/>
  <c r="P7" i="3"/>
  <c r="Q7" i="3" s="1"/>
  <c r="O7" i="3"/>
  <c r="C16" i="3"/>
  <c r="M42" i="2"/>
  <c r="P10" i="2"/>
  <c r="P41" i="2" s="1"/>
  <c r="P16" i="3" l="1"/>
  <c r="Q16" i="3" s="1"/>
  <c r="O16" i="3"/>
  <c r="C19" i="3"/>
  <c r="P42" i="2"/>
  <c r="S10" i="2"/>
  <c r="S41" i="2" s="1"/>
  <c r="P19" i="3" l="1"/>
  <c r="Q19" i="3" s="1"/>
  <c r="O19" i="3"/>
  <c r="C22" i="3"/>
  <c r="S42" i="2"/>
  <c r="P22" i="3" l="1"/>
  <c r="Q22" i="3" s="1"/>
  <c r="O2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茨城県トラック協会</author>
  </authors>
  <commentList>
    <comment ref="A5" authorId="0" shapeId="0" xr:uid="{CC86BE06-DE10-4973-99A5-2B497F5F8E41}">
      <text>
        <r>
          <rPr>
            <b/>
            <sz val="9"/>
            <color indexed="81"/>
            <rFont val="MS P ゴシック"/>
            <family val="3"/>
            <charset val="128"/>
          </rPr>
          <t>氏名は4月分のシートに入力された名前が反映されるようになっています。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茨城県トラック協会</author>
  </authors>
  <commentList>
    <comment ref="G4" authorId="0" shapeId="0" xr:uid="{61E52FF0-16A7-4984-8F59-C92BA2A0164F}">
      <text>
        <r>
          <rPr>
            <b/>
            <sz val="8"/>
            <color indexed="81"/>
            <rFont val="MS P ゴシック"/>
            <family val="3"/>
            <charset val="128"/>
          </rPr>
          <t>最大293時間
（労使協定が締結されている場合は6ヵ月まで320時間まで可能）年間3516時間の範囲で調整すること。</t>
        </r>
      </text>
    </comment>
    <comment ref="D9" authorId="0" shapeId="0" xr:uid="{11CEB62D-BEA5-4B75-A9B2-9A3ABDAFE4F9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G9" authorId="0" shapeId="0" xr:uid="{96C9C177-BBFB-4C4D-B276-2B8F58B1F073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J9" authorId="0" shapeId="0" xr:uid="{E0CFDA5F-1B0E-45E1-8AFE-02D40482A77E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M9" authorId="0" shapeId="0" xr:uid="{835BE79A-0D52-4A7E-AC16-9CD850115FCB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P9" authorId="0" shapeId="0" xr:uid="{4D5F7E4A-25F5-4C75-84C5-FE9F2AAB3635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S9" authorId="0" shapeId="0" xr:uid="{18908417-FF99-47D5-88FF-25DBEF1B78B5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A42" authorId="0" shapeId="0" xr:uid="{DE28D02C-2BAE-41D1-B468-6824A397DE6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1ヵ月の拘束時間の判定
293時間で「×」表示になる。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茨城県トラック協会</author>
  </authors>
  <commentList>
    <comment ref="G4" authorId="0" shapeId="0" xr:uid="{DACA11BE-7879-491F-85B4-D1F738F97F35}">
      <text>
        <r>
          <rPr>
            <b/>
            <sz val="8"/>
            <color indexed="81"/>
            <rFont val="MS P ゴシック"/>
            <family val="3"/>
            <charset val="128"/>
          </rPr>
          <t>最大293時間
（労使協定が締結されている場合は6ヵ月まで320時間まで可能）年間3516時間の範囲で調整すること。</t>
        </r>
      </text>
    </comment>
    <comment ref="D9" authorId="0" shapeId="0" xr:uid="{AEB19EF9-8FC1-4D74-AB64-0C0865AEEB86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G9" authorId="0" shapeId="0" xr:uid="{CF72BAAD-518C-4540-B7D2-1825933F0BE1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J9" authorId="0" shapeId="0" xr:uid="{2F31FF8D-EF7F-4C3D-94ED-2B5EBFECC90D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M9" authorId="0" shapeId="0" xr:uid="{E5CB7A63-8D40-4DB1-9AFE-1425E63CAA43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P9" authorId="0" shapeId="0" xr:uid="{14919E9B-3AA6-4D9E-A7B4-F12602B4D8B8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S9" authorId="0" shapeId="0" xr:uid="{59EF1C8C-7005-4C43-94E4-497BF8677B39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A42" authorId="0" shapeId="0" xr:uid="{E40B732C-108F-4791-ACAB-701D391D47E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1ヵ月の拘束時間の判定
293時間で「×」表示になる。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茨城県トラック協会</author>
  </authors>
  <commentList>
    <comment ref="G4" authorId="0" shapeId="0" xr:uid="{EC5043FD-4E37-4F41-871D-3F33994F309D}">
      <text>
        <r>
          <rPr>
            <b/>
            <sz val="8"/>
            <color indexed="81"/>
            <rFont val="MS P ゴシック"/>
            <family val="3"/>
            <charset val="128"/>
          </rPr>
          <t>最大293時間
（労使協定が締結されている場合は6ヵ月まで320時間まで可能）年間3516時間の範囲で調整すること。</t>
        </r>
      </text>
    </comment>
    <comment ref="D9" authorId="0" shapeId="0" xr:uid="{F5C405D3-0C97-4190-9622-A78835B5E089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G9" authorId="0" shapeId="0" xr:uid="{72DA9E4D-0982-4CB9-890A-43BABDC485A6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J9" authorId="0" shapeId="0" xr:uid="{7EB03F8D-BDDE-4DA2-87CA-CD8DC5D4513B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M9" authorId="0" shapeId="0" xr:uid="{6A37F8DF-CF7A-4C2D-8B3C-5F096F89A78C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P9" authorId="0" shapeId="0" xr:uid="{BF1353EA-0962-4A90-BFC8-22F6201776A1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S9" authorId="0" shapeId="0" xr:uid="{F902DA06-C1A2-4CF3-A32D-55DCABFECF83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A42" authorId="0" shapeId="0" xr:uid="{BC2FC8A4-F77E-44B7-995E-DB1CFD117D0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1ヵ月の拘束時間の判定
293時間で「×」表示になる。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茨城県トラック協会</author>
  </authors>
  <commentList>
    <comment ref="G4" authorId="0" shapeId="0" xr:uid="{EE33FDE1-D7CC-4333-8F99-715ECB236E32}">
      <text>
        <r>
          <rPr>
            <b/>
            <sz val="8"/>
            <color indexed="81"/>
            <rFont val="MS P ゴシック"/>
            <family val="3"/>
            <charset val="128"/>
          </rPr>
          <t>最大293時間
（労使協定が締結されている場合は6ヵ月まで320時間まで可能）年間3516時間の範囲で調整すること。</t>
        </r>
      </text>
    </comment>
    <comment ref="D9" authorId="0" shapeId="0" xr:uid="{A96C4566-BC03-43A5-A3AF-9B77584E3C8F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G9" authorId="0" shapeId="0" xr:uid="{45A9C7E5-97DE-4445-A98F-2BB3DC0D1590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J9" authorId="0" shapeId="0" xr:uid="{1A924A0E-7D43-41AF-8050-BA06F0A06B34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M9" authorId="0" shapeId="0" xr:uid="{18A6DC4C-D84A-400B-8905-82948EB25B89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P9" authorId="0" shapeId="0" xr:uid="{2F19934B-D23F-4501-883B-62471D9B5E3E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S9" authorId="0" shapeId="0" xr:uid="{3BF799A7-1EB4-4C68-877F-625961151372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A42" authorId="0" shapeId="0" xr:uid="{58F564AD-66BB-4F8C-A53D-794C566DE71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1ヵ月の拘束時間の判定
293時間で「×」表示になる。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茨城県トラック協会</author>
  </authors>
  <commentList>
    <comment ref="G4" authorId="0" shapeId="0" xr:uid="{232FBFE5-D84A-4BF7-B2FF-E690F4200A80}">
      <text>
        <r>
          <rPr>
            <b/>
            <sz val="8"/>
            <color indexed="81"/>
            <rFont val="MS P ゴシック"/>
            <family val="3"/>
            <charset val="128"/>
          </rPr>
          <t>最大293時間
（労使協定が締結されている場合は6ヵ月まで320時間まで可能）年間3516時間の範囲で調整すること。</t>
        </r>
      </text>
    </comment>
    <comment ref="D9" authorId="0" shapeId="0" xr:uid="{8D41212E-6749-4A6E-9990-72F627050311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G9" authorId="0" shapeId="0" xr:uid="{DB264B4A-8AD2-4E54-B0FF-C7125F489D33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J9" authorId="0" shapeId="0" xr:uid="{7B39C52D-E109-47C0-BCB8-C741F3C53F45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M9" authorId="0" shapeId="0" xr:uid="{1A7B5576-7BEE-4CE8-A60B-F7DB20E4928B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P9" authorId="0" shapeId="0" xr:uid="{2D04E989-05B7-416B-AE24-116FDF861EC6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S9" authorId="0" shapeId="0" xr:uid="{C2DE113E-175F-45BF-93C1-E39CF9619FDE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A42" authorId="0" shapeId="0" xr:uid="{A277A1CD-E556-4005-A580-8C986B14BA5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1ヵ月の拘束時間の判定
293時間で「×」表示になる。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茨城県トラック協会</author>
  </authors>
  <commentList>
    <comment ref="G4" authorId="0" shapeId="0" xr:uid="{5AB49CA8-9220-430C-BDCE-02B58ECB828D}">
      <text>
        <r>
          <rPr>
            <b/>
            <sz val="8"/>
            <color indexed="81"/>
            <rFont val="MS P ゴシック"/>
            <family val="3"/>
            <charset val="128"/>
          </rPr>
          <t>最大293時間
（労使協定が締結されている場合は6ヵ月まで320時間まで可能）年間3516時間の範囲で調整すること。</t>
        </r>
      </text>
    </comment>
    <comment ref="D9" authorId="0" shapeId="0" xr:uid="{55327E34-6334-43DE-A605-4B4558DDBC9E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G9" authorId="0" shapeId="0" xr:uid="{D25A5955-D313-4216-AB63-EDCEDCFF931C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J9" authorId="0" shapeId="0" xr:uid="{78335BD7-AD00-4AFF-A0C1-480C58030233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M9" authorId="0" shapeId="0" xr:uid="{42E58018-FD7D-4410-8903-54A8CCA06559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P9" authorId="0" shapeId="0" xr:uid="{FAB86B0F-B4C5-40E3-AD62-6D9A5808D1AC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S9" authorId="0" shapeId="0" xr:uid="{D15FE0F8-82A6-44DB-A2FF-A7FA0D75615C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A42" authorId="0" shapeId="0" xr:uid="{55B796B0-713C-44B0-9817-33B96ECCDA8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1ヵ月の拘束時間の判定
293時間で「×」表示になる。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茨城県トラック協会</author>
  </authors>
  <commentList>
    <comment ref="G4" authorId="0" shapeId="0" xr:uid="{85D97933-CDA7-4F1F-87E9-D3BD5B06D602}">
      <text>
        <r>
          <rPr>
            <b/>
            <sz val="8"/>
            <color indexed="81"/>
            <rFont val="MS P ゴシック"/>
            <family val="3"/>
            <charset val="128"/>
          </rPr>
          <t>最大293時間
（労使協定が締結されている場合は6ヵ月まで320時間まで可能）年間3516時間の範囲で調整すること。</t>
        </r>
      </text>
    </comment>
    <comment ref="D9" authorId="0" shapeId="0" xr:uid="{CCD182B6-E97E-4507-8EA0-74DCFAF71B14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G9" authorId="0" shapeId="0" xr:uid="{B45B0EAF-1B79-49BA-9D2F-C86DB53986C6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J9" authorId="0" shapeId="0" xr:uid="{E377BAEF-FF88-45FD-8FFD-10049311C8D9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M9" authorId="0" shapeId="0" xr:uid="{3868C0C5-86C2-4274-B923-7E305631DA54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P9" authorId="0" shapeId="0" xr:uid="{04B7E5D4-39D4-4BDC-9670-873868D87A01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S9" authorId="0" shapeId="0" xr:uid="{2586251C-EB3A-474A-9739-1F352B7441ED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A42" authorId="0" shapeId="0" xr:uid="{26F6A5EB-20E7-4BA2-ABAD-E61F14DB388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1ヵ月の拘束時間の判定
293時間で「×」表示になる。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茨城県トラック協会</author>
  </authors>
  <commentList>
    <comment ref="G4" authorId="0" shapeId="0" xr:uid="{7F82F653-B89B-49A7-B81B-A8049D44BF98}">
      <text>
        <r>
          <rPr>
            <b/>
            <sz val="8"/>
            <color indexed="81"/>
            <rFont val="MS P ゴシック"/>
            <family val="3"/>
            <charset val="128"/>
          </rPr>
          <t>最大293時間
（労使協定が締結されている場合は6ヵ月まで320時間まで可能）年間3516時間の範囲で調整すること。</t>
        </r>
      </text>
    </comment>
    <comment ref="D9" authorId="0" shapeId="0" xr:uid="{4C71243A-70D7-4D11-88D4-143C2B1F6AD1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G9" authorId="0" shapeId="0" xr:uid="{29F3C5A3-7FD4-4922-8100-7AF3CF69B85A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J9" authorId="0" shapeId="0" xr:uid="{7FCF4A16-BC36-479D-8F09-BE1B2450D814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M9" authorId="0" shapeId="0" xr:uid="{86AF90A8-F872-47F5-927A-4E81BC89BFB8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P9" authorId="0" shapeId="0" xr:uid="{3829ED9B-FE92-4AA3-93CA-0941642C56A0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S9" authorId="0" shapeId="0" xr:uid="{024075BE-DDDF-4DD4-8534-2A0676293901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A42" authorId="0" shapeId="0" xr:uid="{F9994D50-EC27-4A76-A7C3-F4FBDB98572B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1ヵ月の拘束時間の判定
293時間で「×」表示になる。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茨城県トラック協会</author>
  </authors>
  <commentList>
    <comment ref="G4" authorId="0" shapeId="0" xr:uid="{BE909F46-F3AF-4524-AC62-D834E79E66D2}">
      <text>
        <r>
          <rPr>
            <b/>
            <sz val="8"/>
            <color indexed="81"/>
            <rFont val="MS P ゴシック"/>
            <family val="3"/>
            <charset val="128"/>
          </rPr>
          <t>最大293時間
（労使協定が締結されている場合は6ヵ月まで320時間まで可能）年間3516時間の範囲で調整すること。</t>
        </r>
      </text>
    </comment>
    <comment ref="D9" authorId="0" shapeId="0" xr:uid="{27303AB1-4DEE-44A2-9BCB-4B2B1254EA36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G9" authorId="0" shapeId="0" xr:uid="{6942B131-0362-471E-8EBC-912D2542A395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J9" authorId="0" shapeId="0" xr:uid="{1CA45FE4-0A7F-4690-A110-28B864700481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M9" authorId="0" shapeId="0" xr:uid="{758569D1-FAA7-480E-B4B2-EEA5D3B0ED2A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P9" authorId="0" shapeId="0" xr:uid="{CC50659E-B07C-45E9-8AFC-4330DB9B7537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S9" authorId="0" shapeId="0" xr:uid="{4AC8CBBC-45B6-42C8-B905-47DC3A3ADE51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A42" authorId="0" shapeId="0" xr:uid="{6551EFCB-F8B6-4F1B-ABA4-149716747BB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1ヵ月の拘束時間の判定
293時間で「×」表示になる。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茨城県トラック協会</author>
  </authors>
  <commentList>
    <comment ref="G4" authorId="0" shapeId="0" xr:uid="{156D2E82-B18A-4E33-935F-2C11A476E22E}">
      <text>
        <r>
          <rPr>
            <b/>
            <sz val="8"/>
            <color indexed="81"/>
            <rFont val="MS P ゴシック"/>
            <family val="3"/>
            <charset val="128"/>
          </rPr>
          <t>最大293時間
（労使協定が締結されている場合は6ヵ月まで320時間まで可能）年間3516時間の範囲で調整すること。</t>
        </r>
      </text>
    </comment>
    <comment ref="D9" authorId="0" shapeId="0" xr:uid="{BA47C6E4-3B86-4883-A156-012D339A342B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G9" authorId="0" shapeId="0" xr:uid="{48BD2D18-0B2D-4B24-A815-060350A3C996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J9" authorId="0" shapeId="0" xr:uid="{98F79A4C-3DC2-43A8-9A21-32D5368B8D0D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M9" authorId="0" shapeId="0" xr:uid="{CAB2B7F0-783F-4286-8910-6E5FE068407D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P9" authorId="0" shapeId="0" xr:uid="{08187879-A474-4403-99CF-D56930C94FB8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S9" authorId="0" shapeId="0" xr:uid="{063F99E8-26AF-417B-98AA-FA95D0D40CE2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A42" authorId="0" shapeId="0" xr:uid="{FE95807D-6A62-4CD9-92F5-E3166FCECD34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1ヵ月の拘束時間の判定
293時間で「×」表示になる。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茨城県トラック協会</author>
  </authors>
  <commentList>
    <comment ref="G4" authorId="0" shapeId="0" xr:uid="{AF40D9F6-23D1-4515-820C-A4A152BD99D1}">
      <text>
        <r>
          <rPr>
            <b/>
            <sz val="8"/>
            <color indexed="81"/>
            <rFont val="MS P ゴシック"/>
            <family val="3"/>
            <charset val="128"/>
          </rPr>
          <t>最大293時間
（労使協定が締結されている場合は6ヵ月まで320時間まで可能）年間3516時間の範囲で調整すること。</t>
        </r>
      </text>
    </comment>
    <comment ref="D9" authorId="0" shapeId="0" xr:uid="{87C5B33A-358B-422E-BB3B-2263474C9C3C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G9" authorId="0" shapeId="0" xr:uid="{7883E898-8C0A-4EE8-BE3D-74832C514FF8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J9" authorId="0" shapeId="0" xr:uid="{DB71F84F-1E08-42F1-A090-2CA1E4A7DD76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M9" authorId="0" shapeId="0" xr:uid="{08B17015-373D-4BC9-B0BB-6BA8738D46C8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P9" authorId="0" shapeId="0" xr:uid="{932E6DFC-1267-4CEC-A2AD-3691A8084CD9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S9" authorId="0" shapeId="0" xr:uid="{5A7D5D5A-4046-46AB-8A9F-FED58930A215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A42" authorId="0" shapeId="0" xr:uid="{2FE9A537-4101-4DB7-A16B-490D754CAD91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1ヵ月の拘束時間の判定
293時間で「×」表示になる。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茨城県トラック協会</author>
  </authors>
  <commentList>
    <comment ref="G4" authorId="0" shapeId="0" xr:uid="{49C65C24-2B2F-4FCA-AD84-9115B13A3181}">
      <text>
        <r>
          <rPr>
            <b/>
            <sz val="8"/>
            <color indexed="81"/>
            <rFont val="MS P ゴシック"/>
            <family val="3"/>
            <charset val="128"/>
          </rPr>
          <t>最大293時間
（労使協定が締結されている場合は6ヵ月まで320時間まで可能）年間3516時間の範囲で調整すること。</t>
        </r>
      </text>
    </comment>
    <comment ref="D9" authorId="0" shapeId="0" xr:uid="{49C71B11-AFBA-4296-A4CE-E309456E20AC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G9" authorId="0" shapeId="0" xr:uid="{231E1286-B3AE-4699-9F0B-87FC73BA7921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J9" authorId="0" shapeId="0" xr:uid="{B65445B3-2DA1-4206-8DE2-06264837CE2B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M9" authorId="0" shapeId="0" xr:uid="{019AAFC2-E5D7-4CA6-A9E0-F115E940C995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P9" authorId="0" shapeId="0" xr:uid="{EEC568C5-7B2B-49A9-9175-F4E2D5A1AAA8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S9" authorId="0" shapeId="0" xr:uid="{36DC9E23-7601-4404-A51C-A5434D091C59}">
      <text>
        <r>
          <rPr>
            <b/>
            <sz val="9"/>
            <color indexed="81"/>
            <rFont val="MS P ゴシック"/>
            <family val="3"/>
            <charset val="128"/>
          </rPr>
          <t>1日原則13時間以内(週2回が限度で15時間を超えることが可能）
終業時間-始業時間=拘束時間</t>
        </r>
      </text>
    </comment>
    <comment ref="A42" authorId="0" shapeId="0" xr:uid="{D2DD8BD5-B51E-4BCD-969D-8E44D8DE255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1ヵ月の拘束時間の判定
293時間で「×」表示になる。
</t>
        </r>
      </text>
    </comment>
  </commentList>
</comments>
</file>

<file path=xl/sharedStrings.xml><?xml version="1.0" encoding="utf-8"?>
<sst xmlns="http://schemas.openxmlformats.org/spreadsheetml/2006/main" count="392" uniqueCount="37">
  <si>
    <t>当　月　の　最　大　拘　束　時　間　　　　　　時間　</t>
    <rPh sb="0" eb="1">
      <t>トウ</t>
    </rPh>
    <rPh sb="2" eb="3">
      <t>ツキ</t>
    </rPh>
    <rPh sb="6" eb="7">
      <t>サイ</t>
    </rPh>
    <rPh sb="8" eb="9">
      <t>ダイ</t>
    </rPh>
    <rPh sb="10" eb="11">
      <t>コウ</t>
    </rPh>
    <rPh sb="12" eb="13">
      <t>タバ</t>
    </rPh>
    <rPh sb="14" eb="15">
      <t>トキ</t>
    </rPh>
    <rPh sb="16" eb="17">
      <t>アイダ</t>
    </rPh>
    <rPh sb="23" eb="25">
      <t>ジカン</t>
    </rPh>
    <phoneticPr fontId="1"/>
  </si>
  <si>
    <t>社長</t>
    <rPh sb="0" eb="2">
      <t>シャチョウ</t>
    </rPh>
    <phoneticPr fontId="1"/>
  </si>
  <si>
    <t>管理者</t>
    <rPh sb="0" eb="3">
      <t>カンリシャ</t>
    </rPh>
    <phoneticPr fontId="1"/>
  </si>
  <si>
    <t>会社名：　　　　　　　　　　　</t>
    <rPh sb="0" eb="3">
      <t>カイシャメイ</t>
    </rPh>
    <phoneticPr fontId="1"/>
  </si>
  <si>
    <t>営業所名　　　　　　　　　　　</t>
    <rPh sb="0" eb="3">
      <t>エイギョウショ</t>
    </rPh>
    <rPh sb="3" eb="4">
      <t>メイ</t>
    </rPh>
    <phoneticPr fontId="1"/>
  </si>
  <si>
    <t>氏名</t>
    <rPh sb="0" eb="2">
      <t>シメイ</t>
    </rPh>
    <phoneticPr fontId="1"/>
  </si>
  <si>
    <t>日</t>
    <rPh sb="0" eb="1">
      <t>ヒ</t>
    </rPh>
    <phoneticPr fontId="1"/>
  </si>
  <si>
    <t>始業時間</t>
    <rPh sb="0" eb="2">
      <t>シギョウ</t>
    </rPh>
    <rPh sb="2" eb="4">
      <t>ジカン</t>
    </rPh>
    <phoneticPr fontId="1"/>
  </si>
  <si>
    <t>始業時間</t>
    <phoneticPr fontId="1"/>
  </si>
  <si>
    <t>拘束時間</t>
    <rPh sb="0" eb="2">
      <t>コウソク</t>
    </rPh>
    <rPh sb="2" eb="4">
      <t>ジカン</t>
    </rPh>
    <phoneticPr fontId="1"/>
  </si>
  <si>
    <t>終業時間</t>
    <rPh sb="0" eb="2">
      <t>シュウギョウ</t>
    </rPh>
    <rPh sb="2" eb="4">
      <t>ジカン</t>
    </rPh>
    <phoneticPr fontId="1"/>
  </si>
  <si>
    <t>終業時間</t>
    <phoneticPr fontId="1"/>
  </si>
  <si>
    <t>拘束時間</t>
    <phoneticPr fontId="1"/>
  </si>
  <si>
    <t>合計</t>
    <rPh sb="0" eb="2">
      <t>ゴウケイ</t>
    </rPh>
    <phoneticPr fontId="1"/>
  </si>
  <si>
    <t>判定</t>
    <rPh sb="0" eb="2">
      <t>ハンテイ</t>
    </rPh>
    <phoneticPr fontId="1"/>
  </si>
  <si>
    <t>出勤</t>
    <rPh sb="0" eb="2">
      <t>シュッキン</t>
    </rPh>
    <phoneticPr fontId="1"/>
  </si>
  <si>
    <t>休日</t>
    <rPh sb="0" eb="2">
      <t>キュウジツ</t>
    </rPh>
    <phoneticPr fontId="1"/>
  </si>
  <si>
    <t>　　　　年　　月　　日　　　～　　　　　　年　　月　　日　　</t>
  </si>
  <si>
    <t>拘　束　時　間　管　理　表</t>
    <rPh sb="0" eb="1">
      <t>コウ</t>
    </rPh>
    <rPh sb="2" eb="3">
      <t>タバ</t>
    </rPh>
    <rPh sb="4" eb="5">
      <t>トキ</t>
    </rPh>
    <rPh sb="6" eb="7">
      <t>アイダ</t>
    </rPh>
    <rPh sb="8" eb="9">
      <t>カン</t>
    </rPh>
    <rPh sb="10" eb="11">
      <t>リ</t>
    </rPh>
    <rPh sb="12" eb="13">
      <t>ヒョウ</t>
    </rPh>
    <phoneticPr fontId="1"/>
  </si>
  <si>
    <t>年　間　拘　束　時　間　集　計　表</t>
  </si>
  <si>
    <t>１月</t>
  </si>
  <si>
    <t>２月</t>
  </si>
  <si>
    <t>３月</t>
  </si>
  <si>
    <t>６月</t>
  </si>
  <si>
    <t>７月</t>
  </si>
  <si>
    <t>８月</t>
  </si>
  <si>
    <t>９月</t>
  </si>
  <si>
    <t>１０月</t>
  </si>
  <si>
    <t>１１月</t>
  </si>
  <si>
    <t>１２月</t>
  </si>
  <si>
    <t>氏名／月</t>
    <rPh sb="0" eb="2">
      <t>シメイ</t>
    </rPh>
    <rPh sb="3" eb="4">
      <t>ツキ</t>
    </rPh>
    <phoneticPr fontId="1"/>
  </si>
  <si>
    <t>293時間超の月数</t>
    <rPh sb="3" eb="5">
      <t>ジカン</t>
    </rPh>
    <rPh sb="5" eb="6">
      <t>コ</t>
    </rPh>
    <rPh sb="7" eb="8">
      <t>ツキ</t>
    </rPh>
    <rPh sb="8" eb="9">
      <t>スウ</t>
    </rPh>
    <phoneticPr fontId="1"/>
  </si>
  <si>
    <t>　　　　　　　　　　　年度</t>
    <rPh sb="11" eb="13">
      <t>ネンド</t>
    </rPh>
    <phoneticPr fontId="1"/>
  </si>
  <si>
    <t>※年間拘束時間3516時間　原則293時間まで（6ヶ月までは320時間まで延長可能。）</t>
    <rPh sb="1" eb="3">
      <t>ネンカン</t>
    </rPh>
    <rPh sb="3" eb="5">
      <t>コウソク</t>
    </rPh>
    <rPh sb="5" eb="7">
      <t>ジカン</t>
    </rPh>
    <rPh sb="11" eb="13">
      <t>ジカン</t>
    </rPh>
    <rPh sb="14" eb="16">
      <t>ゲンソク</t>
    </rPh>
    <rPh sb="19" eb="21">
      <t>ジカン</t>
    </rPh>
    <rPh sb="26" eb="27">
      <t>ゲツ</t>
    </rPh>
    <rPh sb="33" eb="35">
      <t>ジカン</t>
    </rPh>
    <rPh sb="37" eb="39">
      <t>エンチョウ</t>
    </rPh>
    <rPh sb="39" eb="41">
      <t>カノウ</t>
    </rPh>
    <phoneticPr fontId="1"/>
  </si>
  <si>
    <t>※起算月が替わる場合は、起算月を変更してご使用下さい。</t>
    <rPh sb="1" eb="3">
      <t>キサン</t>
    </rPh>
    <rPh sb="3" eb="4">
      <t>ツキ</t>
    </rPh>
    <rPh sb="5" eb="6">
      <t>カ</t>
    </rPh>
    <rPh sb="8" eb="10">
      <t>バアイ</t>
    </rPh>
    <rPh sb="12" eb="14">
      <t>キサン</t>
    </rPh>
    <rPh sb="14" eb="15">
      <t>ツキ</t>
    </rPh>
    <rPh sb="16" eb="18">
      <t>ヘンコウ</t>
    </rPh>
    <rPh sb="21" eb="23">
      <t>シヨウ</t>
    </rPh>
    <rPh sb="23" eb="24">
      <t>クダ</t>
    </rPh>
    <phoneticPr fontId="1"/>
  </si>
  <si>
    <t>５月</t>
    <rPh sb="1" eb="2">
      <t>ガツ</t>
    </rPh>
    <phoneticPr fontId="1"/>
  </si>
  <si>
    <t>４月</t>
    <rPh sb="1" eb="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</si>
</sst>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h]:mm"/>
  </numFmts>
  <fonts count="15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8"/>
      <color indexed="81"/>
      <name val="MS P ゴシック"/>
      <family val="3"/>
      <charset val="128"/>
    </font>
    <font>
      <b/>
      <sz val="9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u/>
      <sz val="18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76" fontId="0" fillId="0" borderId="4" xfId="0" applyNumberForma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176" fontId="0" fillId="0" borderId="3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9" xfId="0" applyBorder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0" borderId="9" xfId="0" applyFont="1" applyBorder="1" applyAlignment="1">
      <alignment horizontal="center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0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76" fontId="0" fillId="0" borderId="5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24" xfId="0" applyFont="1" applyBorder="1" applyAlignment="1">
      <alignment horizontal="center" vertical="center" wrapText="1" shrinkToFit="1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146">
    <dxf>
      <font>
        <color rgb="FFFF0000"/>
      </font>
    </dxf>
    <dxf>
      <font>
        <color rgb="FFFF0000"/>
      </font>
    </dxf>
    <dxf>
      <font>
        <color rgb="FFFFC000"/>
      </font>
    </dxf>
    <dxf>
      <font>
        <color rgb="FFFFC000"/>
      </font>
    </dxf>
    <dxf>
      <font>
        <color rgb="FFFF0000"/>
      </font>
    </dxf>
    <dxf>
      <font>
        <color rgb="FFFF0000"/>
      </font>
    </dxf>
    <dxf>
      <font>
        <color rgb="FFFFC000"/>
      </font>
    </dxf>
    <dxf>
      <font>
        <color rgb="FFFFC000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color rgb="FFFF0000"/>
      </font>
    </dxf>
    <dxf>
      <font>
        <color rgb="FFFFC000"/>
      </font>
    </dxf>
    <dxf>
      <font>
        <color rgb="FFFFC000"/>
      </font>
    </dxf>
    <dxf>
      <font>
        <color rgb="FFFF0000"/>
      </font>
    </dxf>
    <dxf>
      <font>
        <color rgb="FFFF0000"/>
      </font>
    </dxf>
    <dxf>
      <font>
        <color rgb="FFFFC000"/>
      </font>
    </dxf>
    <dxf>
      <font>
        <color rgb="FFFFC000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color rgb="FFFF0000"/>
      </font>
    </dxf>
    <dxf>
      <font>
        <color rgb="FFFFC000"/>
      </font>
    </dxf>
    <dxf>
      <font>
        <color rgb="FFFFC000"/>
      </font>
    </dxf>
    <dxf>
      <font>
        <color rgb="FFFF0000"/>
      </font>
    </dxf>
    <dxf>
      <font>
        <color rgb="FFFF0000"/>
      </font>
    </dxf>
    <dxf>
      <font>
        <color rgb="FFFFC000"/>
      </font>
    </dxf>
    <dxf>
      <font>
        <color rgb="FFFFC000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color rgb="FFFF0000"/>
      </font>
    </dxf>
    <dxf>
      <font>
        <color rgb="FFFFC000"/>
      </font>
    </dxf>
    <dxf>
      <font>
        <color rgb="FFFFC000"/>
      </font>
    </dxf>
    <dxf>
      <font>
        <color rgb="FFFF0000"/>
      </font>
    </dxf>
    <dxf>
      <font>
        <color rgb="FFFF0000"/>
      </font>
    </dxf>
    <dxf>
      <font>
        <color rgb="FFFFC000"/>
      </font>
    </dxf>
    <dxf>
      <font>
        <color rgb="FFFFC000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color rgb="FFFF0000"/>
      </font>
    </dxf>
    <dxf>
      <font>
        <color rgb="FFFFC000"/>
      </font>
    </dxf>
    <dxf>
      <font>
        <color rgb="FFFFC000"/>
      </font>
    </dxf>
    <dxf>
      <font>
        <color rgb="FFFF0000"/>
      </font>
    </dxf>
    <dxf>
      <font>
        <color rgb="FFFF0000"/>
      </font>
    </dxf>
    <dxf>
      <font>
        <color rgb="FFFFC000"/>
      </font>
    </dxf>
    <dxf>
      <font>
        <color rgb="FFFFC000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color rgb="FFFF0000"/>
      </font>
    </dxf>
    <dxf>
      <font>
        <color rgb="FFFFC000"/>
      </font>
    </dxf>
    <dxf>
      <font>
        <color rgb="FFFFC000"/>
      </font>
    </dxf>
    <dxf>
      <font>
        <color rgb="FFFF0000"/>
      </font>
    </dxf>
    <dxf>
      <font>
        <color rgb="FFFF0000"/>
      </font>
    </dxf>
    <dxf>
      <font>
        <color rgb="FFFFC000"/>
      </font>
    </dxf>
    <dxf>
      <font>
        <color rgb="FFFFC000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color rgb="FFFF0000"/>
      </font>
    </dxf>
    <dxf>
      <font>
        <color rgb="FFFFC000"/>
      </font>
    </dxf>
    <dxf>
      <font>
        <color rgb="FFFFC000"/>
      </font>
    </dxf>
    <dxf>
      <font>
        <color rgb="FFFF0000"/>
      </font>
    </dxf>
    <dxf>
      <font>
        <color rgb="FFFF0000"/>
      </font>
    </dxf>
    <dxf>
      <font>
        <color rgb="FFFFC000"/>
      </font>
    </dxf>
    <dxf>
      <font>
        <color rgb="FFFFC000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color rgb="FFFF0000"/>
      </font>
    </dxf>
    <dxf>
      <font>
        <color rgb="FFFFC000"/>
      </font>
    </dxf>
    <dxf>
      <font>
        <color rgb="FFFFC000"/>
      </font>
    </dxf>
    <dxf>
      <font>
        <color rgb="FFFF0000"/>
      </font>
    </dxf>
    <dxf>
      <font>
        <color rgb="FFFF0000"/>
      </font>
    </dxf>
    <dxf>
      <font>
        <color rgb="FFFFC000"/>
      </font>
    </dxf>
    <dxf>
      <font>
        <color rgb="FFFFC000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color rgb="FFFF0000"/>
      </font>
    </dxf>
    <dxf>
      <font>
        <color rgb="FFFFC000"/>
      </font>
    </dxf>
    <dxf>
      <font>
        <color rgb="FFFFC000"/>
      </font>
    </dxf>
    <dxf>
      <font>
        <color rgb="FFFF0000"/>
      </font>
    </dxf>
    <dxf>
      <font>
        <color rgb="FFFF0000"/>
      </font>
    </dxf>
    <dxf>
      <font>
        <color rgb="FFFFC000"/>
      </font>
    </dxf>
    <dxf>
      <font>
        <color rgb="FFFFC000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color rgb="FFFF0000"/>
      </font>
    </dxf>
    <dxf>
      <font>
        <color rgb="FFFFC000"/>
      </font>
    </dxf>
    <dxf>
      <font>
        <color rgb="FFFFC000"/>
      </font>
    </dxf>
    <dxf>
      <font>
        <color rgb="FFFF0000"/>
      </font>
    </dxf>
    <dxf>
      <font>
        <color rgb="FFFF0000"/>
      </font>
    </dxf>
    <dxf>
      <font>
        <color rgb="FFFFC000"/>
      </font>
    </dxf>
    <dxf>
      <font>
        <color rgb="FFFFC000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color rgb="FFFF0000"/>
      </font>
    </dxf>
    <dxf>
      <font>
        <color rgb="FFFFC000"/>
      </font>
    </dxf>
    <dxf>
      <font>
        <color rgb="FFFFC000"/>
      </font>
    </dxf>
    <dxf>
      <font>
        <color rgb="FFFF0000"/>
      </font>
    </dxf>
    <dxf>
      <font>
        <color rgb="FFFF0000"/>
      </font>
    </dxf>
    <dxf>
      <font>
        <color rgb="FFFFC000"/>
      </font>
    </dxf>
    <dxf>
      <font>
        <color rgb="FFFFC000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color rgb="FFFF0000"/>
      </font>
    </dxf>
    <dxf>
      <font>
        <color rgb="FFFFC000"/>
      </font>
    </dxf>
    <dxf>
      <font>
        <color rgb="FFFFC000"/>
      </font>
    </dxf>
    <dxf>
      <font>
        <color rgb="FFFF0000"/>
      </font>
    </dxf>
    <dxf>
      <font>
        <color rgb="FFFF0000"/>
      </font>
    </dxf>
    <dxf>
      <font>
        <color rgb="FFFFC000"/>
      </font>
    </dxf>
    <dxf>
      <font>
        <color rgb="FFFFC000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B9C85-07B9-472D-B2C2-8DB5D663A4EE}">
  <dimension ref="A1:S39"/>
  <sheetViews>
    <sheetView showZeros="0" tabSelected="1" view="pageLayout" zoomScale="80" zoomScaleNormal="100" zoomScalePageLayoutView="80" workbookViewId="0">
      <selection activeCell="Q10" sqref="Q10:Q12"/>
    </sheetView>
  </sheetViews>
  <sheetFormatPr defaultRowHeight="18.75"/>
  <cols>
    <col min="2" max="2" width="26.5" customWidth="1"/>
    <col min="15" max="15" width="10.25" bestFit="1" customWidth="1"/>
  </cols>
  <sheetData>
    <row r="1" spans="1:19" ht="35.25">
      <c r="D1" s="51" t="s">
        <v>19</v>
      </c>
      <c r="E1" s="51"/>
      <c r="F1" s="51"/>
      <c r="G1" s="51"/>
      <c r="H1" s="51"/>
      <c r="I1" s="51"/>
      <c r="J1" s="51"/>
      <c r="K1" s="51"/>
      <c r="L1" s="44"/>
      <c r="M1" s="44"/>
      <c r="N1" s="44"/>
      <c r="O1" s="44"/>
      <c r="P1" s="44"/>
    </row>
    <row r="2" spans="1:19" ht="24" customHeight="1">
      <c r="A2" s="43"/>
      <c r="B2" s="43"/>
      <c r="C2" s="43"/>
      <c r="D2" s="43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9" ht="18.75" customHeight="1">
      <c r="A3" s="79" t="s">
        <v>32</v>
      </c>
      <c r="B3" s="80"/>
      <c r="C3" s="80"/>
      <c r="D3" s="80"/>
      <c r="E3" s="43"/>
      <c r="F3" s="45"/>
      <c r="G3" s="45"/>
      <c r="H3" s="45"/>
      <c r="I3" s="45"/>
      <c r="J3" s="45"/>
      <c r="K3" s="45"/>
      <c r="L3" s="45"/>
      <c r="M3" s="45"/>
      <c r="N3" s="45"/>
    </row>
    <row r="4" spans="1:19">
      <c r="A4" s="81"/>
      <c r="B4" s="81"/>
      <c r="C4" s="81"/>
      <c r="D4" s="81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9" ht="18.75" customHeight="1">
      <c r="A5" s="57" t="s">
        <v>30</v>
      </c>
      <c r="B5" s="58"/>
      <c r="C5" s="52" t="s">
        <v>36</v>
      </c>
      <c r="D5" s="52" t="s">
        <v>35</v>
      </c>
      <c r="E5" s="52" t="s">
        <v>23</v>
      </c>
      <c r="F5" s="52" t="s">
        <v>24</v>
      </c>
      <c r="G5" s="52" t="s">
        <v>25</v>
      </c>
      <c r="H5" s="52" t="s">
        <v>26</v>
      </c>
      <c r="I5" s="52" t="s">
        <v>27</v>
      </c>
      <c r="J5" s="52" t="s">
        <v>28</v>
      </c>
      <c r="K5" s="52" t="s">
        <v>29</v>
      </c>
      <c r="L5" s="52" t="s">
        <v>20</v>
      </c>
      <c r="M5" s="52" t="s">
        <v>21</v>
      </c>
      <c r="N5" s="52" t="s">
        <v>22</v>
      </c>
      <c r="O5" s="52" t="s">
        <v>13</v>
      </c>
      <c r="P5" s="64" t="s">
        <v>31</v>
      </c>
      <c r="Q5" s="52" t="s">
        <v>14</v>
      </c>
      <c r="R5" s="37"/>
      <c r="S5" s="38"/>
    </row>
    <row r="6" spans="1:19" ht="18.75" customHeight="1">
      <c r="A6" s="59"/>
      <c r="B6" s="60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65"/>
      <c r="Q6" s="53"/>
      <c r="R6" s="41"/>
      <c r="S6" s="42"/>
    </row>
    <row r="7" spans="1:19">
      <c r="A7" s="73">
        <f>'4月'!B8</f>
        <v>0</v>
      </c>
      <c r="B7" s="74"/>
      <c r="C7" s="54">
        <f>'4月'!D41</f>
        <v>0</v>
      </c>
      <c r="D7" s="54">
        <f>'5月'!D41</f>
        <v>0</v>
      </c>
      <c r="E7" s="54">
        <f>'6月'!D41</f>
        <v>0</v>
      </c>
      <c r="F7" s="54">
        <f>'7月'!D41</f>
        <v>0</v>
      </c>
      <c r="G7" s="54">
        <f>'8月'!D41</f>
        <v>0</v>
      </c>
      <c r="H7" s="54">
        <f>'9月'!D41</f>
        <v>0</v>
      </c>
      <c r="I7" s="54">
        <f>'10月'!D41</f>
        <v>0</v>
      </c>
      <c r="J7" s="54">
        <f>'11月'!D41</f>
        <v>0</v>
      </c>
      <c r="K7" s="54">
        <f>'12月'!D41</f>
        <v>0</v>
      </c>
      <c r="L7" s="54">
        <f>'1月'!D41</f>
        <v>0</v>
      </c>
      <c r="M7" s="54">
        <f>'2月'!D41</f>
        <v>0</v>
      </c>
      <c r="N7" s="54">
        <f>'3月'!D41</f>
        <v>0</v>
      </c>
      <c r="O7" s="61">
        <f>SUM(C7:N9)</f>
        <v>0</v>
      </c>
      <c r="P7" s="62">
        <f>COUNTIF(C7:N9,"&gt;293:00")</f>
        <v>0</v>
      </c>
      <c r="Q7" s="63" t="str">
        <f>IF(P7&lt;7,IF(O7&lt;3517/24,"〇","×"),"×")</f>
        <v>〇</v>
      </c>
      <c r="R7" s="39"/>
      <c r="S7" s="40"/>
    </row>
    <row r="8" spans="1:19">
      <c r="A8" s="75"/>
      <c r="B8" s="76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61"/>
      <c r="P8" s="62"/>
      <c r="Q8" s="63"/>
      <c r="R8" s="39"/>
      <c r="S8" s="40"/>
    </row>
    <row r="9" spans="1:19">
      <c r="A9" s="77"/>
      <c r="B9" s="78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61"/>
      <c r="P9" s="62"/>
      <c r="Q9" s="63"/>
      <c r="R9" s="39"/>
      <c r="S9" s="40"/>
    </row>
    <row r="10" spans="1:19">
      <c r="A10" s="73">
        <f>'4月'!E8</f>
        <v>0</v>
      </c>
      <c r="B10" s="74"/>
      <c r="C10" s="54">
        <f>'4月'!G41</f>
        <v>0</v>
      </c>
      <c r="D10" s="54">
        <f>'5月'!G41</f>
        <v>0</v>
      </c>
      <c r="E10" s="54">
        <f>'6月'!G41</f>
        <v>0</v>
      </c>
      <c r="F10" s="54">
        <f>'7月'!G41</f>
        <v>0</v>
      </c>
      <c r="G10" s="54">
        <f>'8月'!G41</f>
        <v>0</v>
      </c>
      <c r="H10" s="54">
        <f>'9月'!G41</f>
        <v>0</v>
      </c>
      <c r="I10" s="54">
        <f>'10月'!G41</f>
        <v>0</v>
      </c>
      <c r="J10" s="54">
        <f>'11月'!G41</f>
        <v>0</v>
      </c>
      <c r="K10" s="54">
        <f>'12月'!G41</f>
        <v>0</v>
      </c>
      <c r="L10" s="54">
        <f>'1月'!G41</f>
        <v>0</v>
      </c>
      <c r="M10" s="54">
        <f>'2月'!G41</f>
        <v>0</v>
      </c>
      <c r="N10" s="54">
        <f>'3月'!G41</f>
        <v>0</v>
      </c>
      <c r="O10" s="61">
        <f>SUM(C10:N12)</f>
        <v>0</v>
      </c>
      <c r="P10" s="62">
        <f>COUNTIF(C10:N12,"&gt;293:00")</f>
        <v>0</v>
      </c>
      <c r="Q10" s="63" t="str">
        <f>IF(P10&lt;7,IF(O10&lt;3517/24,"〇","×"),"×")</f>
        <v>〇</v>
      </c>
      <c r="R10" s="39"/>
      <c r="S10" s="40"/>
    </row>
    <row r="11" spans="1:19">
      <c r="A11" s="75"/>
      <c r="B11" s="76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61"/>
      <c r="P11" s="62"/>
      <c r="Q11" s="63"/>
      <c r="R11" s="39"/>
      <c r="S11" s="40"/>
    </row>
    <row r="12" spans="1:19">
      <c r="A12" s="77"/>
      <c r="B12" s="78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61"/>
      <c r="P12" s="62"/>
      <c r="Q12" s="63"/>
      <c r="R12" s="39"/>
      <c r="S12" s="40"/>
    </row>
    <row r="13" spans="1:19">
      <c r="A13" s="73">
        <f>'4月'!H8</f>
        <v>0</v>
      </c>
      <c r="B13" s="74"/>
      <c r="C13" s="54">
        <f>'4月'!J41</f>
        <v>0</v>
      </c>
      <c r="D13" s="54">
        <f>'5月'!J41</f>
        <v>0</v>
      </c>
      <c r="E13" s="54">
        <f>'6月'!J41</f>
        <v>0</v>
      </c>
      <c r="F13" s="54">
        <f>'7月'!J41</f>
        <v>0</v>
      </c>
      <c r="G13" s="54">
        <f>'8月'!J41</f>
        <v>0</v>
      </c>
      <c r="H13" s="54">
        <f>'9月'!J41</f>
        <v>0</v>
      </c>
      <c r="I13" s="54">
        <f>'10月'!J41</f>
        <v>0</v>
      </c>
      <c r="J13" s="54">
        <f>'11月'!J41</f>
        <v>0</v>
      </c>
      <c r="K13" s="54">
        <f>'12月'!J41</f>
        <v>0</v>
      </c>
      <c r="L13" s="54">
        <f>'1月'!J41</f>
        <v>0</v>
      </c>
      <c r="M13" s="54">
        <f>'2月'!J41</f>
        <v>0</v>
      </c>
      <c r="N13" s="54">
        <f>'3月'!J41</f>
        <v>0</v>
      </c>
      <c r="O13" s="61">
        <f t="shared" ref="O13" si="0">SUM(C13:N15)</f>
        <v>0</v>
      </c>
      <c r="P13" s="62">
        <f t="shared" ref="P13" si="1">COUNTIF(C13:N15,"&gt;293:00")</f>
        <v>0</v>
      </c>
      <c r="Q13" s="63" t="str">
        <f t="shared" ref="Q13" si="2">IF(P13&lt;7,IF(O13&lt;3517/24,"〇","×"),"×")</f>
        <v>〇</v>
      </c>
      <c r="R13" s="39"/>
      <c r="S13" s="40"/>
    </row>
    <row r="14" spans="1:19">
      <c r="A14" s="75"/>
      <c r="B14" s="76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61"/>
      <c r="P14" s="62"/>
      <c r="Q14" s="63"/>
      <c r="R14" s="39"/>
      <c r="S14" s="40"/>
    </row>
    <row r="15" spans="1:19">
      <c r="A15" s="77"/>
      <c r="B15" s="78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61"/>
      <c r="P15" s="62"/>
      <c r="Q15" s="63"/>
      <c r="R15" s="39"/>
      <c r="S15" s="40"/>
    </row>
    <row r="16" spans="1:19">
      <c r="A16" s="73">
        <f>'4月'!K8</f>
        <v>0</v>
      </c>
      <c r="B16" s="74"/>
      <c r="C16" s="54">
        <f>'4月'!M41</f>
        <v>0</v>
      </c>
      <c r="D16" s="54">
        <f>'5月'!M41</f>
        <v>0</v>
      </c>
      <c r="E16" s="54">
        <f>'6月'!M41</f>
        <v>0</v>
      </c>
      <c r="F16" s="54">
        <f>'7月'!M41</f>
        <v>0</v>
      </c>
      <c r="G16" s="54">
        <f>'8月'!M41</f>
        <v>0</v>
      </c>
      <c r="H16" s="54">
        <f>'9月'!M41</f>
        <v>0</v>
      </c>
      <c r="I16" s="54">
        <f>'10月'!M41</f>
        <v>0</v>
      </c>
      <c r="J16" s="54">
        <f>'11月'!M41</f>
        <v>0</v>
      </c>
      <c r="K16" s="54">
        <f>'12月'!M41</f>
        <v>0</v>
      </c>
      <c r="L16" s="54">
        <f>'1月'!M41</f>
        <v>0</v>
      </c>
      <c r="M16" s="54">
        <f>'2月'!M41</f>
        <v>0</v>
      </c>
      <c r="N16" s="54">
        <f>'3月'!M41</f>
        <v>0</v>
      </c>
      <c r="O16" s="61">
        <f t="shared" ref="O16" si="3">SUM(C16:N18)</f>
        <v>0</v>
      </c>
      <c r="P16" s="62">
        <f t="shared" ref="P16" si="4">COUNTIF(C16:N18,"&gt;293:00")</f>
        <v>0</v>
      </c>
      <c r="Q16" s="63" t="str">
        <f t="shared" ref="Q16" si="5">IF(P16&lt;7,IF(O16&lt;3517/24,"〇","×"),"×")</f>
        <v>〇</v>
      </c>
      <c r="R16" s="39"/>
      <c r="S16" s="40"/>
    </row>
    <row r="17" spans="1:19">
      <c r="A17" s="75"/>
      <c r="B17" s="76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61"/>
      <c r="P17" s="62"/>
      <c r="Q17" s="63"/>
      <c r="R17" s="39"/>
      <c r="S17" s="40"/>
    </row>
    <row r="18" spans="1:19">
      <c r="A18" s="77"/>
      <c r="B18" s="78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61"/>
      <c r="P18" s="62"/>
      <c r="Q18" s="63"/>
      <c r="R18" s="39"/>
      <c r="S18" s="40"/>
    </row>
    <row r="19" spans="1:19">
      <c r="A19" s="73">
        <f>'4月'!N8</f>
        <v>0</v>
      </c>
      <c r="B19" s="74"/>
      <c r="C19" s="54">
        <f>'4月'!P41</f>
        <v>0</v>
      </c>
      <c r="D19" s="54">
        <f>'5月'!P41</f>
        <v>0</v>
      </c>
      <c r="E19" s="54">
        <f>'6月'!P41</f>
        <v>0</v>
      </c>
      <c r="F19" s="54">
        <f>'7月'!P41</f>
        <v>0</v>
      </c>
      <c r="G19" s="54">
        <f>'8月'!P41</f>
        <v>0</v>
      </c>
      <c r="H19" s="54">
        <f>'9月'!P41</f>
        <v>0</v>
      </c>
      <c r="I19" s="54">
        <f>'10月'!P41</f>
        <v>0</v>
      </c>
      <c r="J19" s="54">
        <f>'11月'!P41</f>
        <v>0</v>
      </c>
      <c r="K19" s="54">
        <f>'12月'!P41</f>
        <v>0</v>
      </c>
      <c r="L19" s="54">
        <f>'1月'!P41</f>
        <v>0</v>
      </c>
      <c r="M19" s="54">
        <f>'2月'!P41</f>
        <v>0</v>
      </c>
      <c r="N19" s="54">
        <f>'3月'!P41</f>
        <v>0</v>
      </c>
      <c r="O19" s="61">
        <f t="shared" ref="O19" si="6">SUM(C19:N21)</f>
        <v>0</v>
      </c>
      <c r="P19" s="62">
        <f t="shared" ref="P19" si="7">COUNTIF(C19:N21,"&gt;293:00")</f>
        <v>0</v>
      </c>
      <c r="Q19" s="63" t="str">
        <f t="shared" ref="Q19" si="8">IF(P19&lt;7,IF(O19&lt;3517/24,"〇","×"),"×")</f>
        <v>〇</v>
      </c>
      <c r="R19" s="39"/>
      <c r="S19" s="40"/>
    </row>
    <row r="20" spans="1:19">
      <c r="A20" s="75"/>
      <c r="B20" s="76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61"/>
      <c r="P20" s="62"/>
      <c r="Q20" s="63"/>
      <c r="R20" s="39"/>
      <c r="S20" s="40"/>
    </row>
    <row r="21" spans="1:19">
      <c r="A21" s="77"/>
      <c r="B21" s="78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61"/>
      <c r="P21" s="62"/>
      <c r="Q21" s="63"/>
      <c r="R21" s="39"/>
      <c r="S21" s="40"/>
    </row>
    <row r="22" spans="1:19">
      <c r="A22" s="73">
        <f>'4月'!Q8</f>
        <v>0</v>
      </c>
      <c r="B22" s="74"/>
      <c r="C22" s="54">
        <f>'4月'!S41</f>
        <v>0</v>
      </c>
      <c r="D22" s="54">
        <f>'5月'!S41</f>
        <v>0</v>
      </c>
      <c r="E22" s="54">
        <f>'6月'!S41</f>
        <v>0</v>
      </c>
      <c r="F22" s="54">
        <f>'7月'!S41</f>
        <v>0</v>
      </c>
      <c r="G22" s="54">
        <f>'8月'!S41</f>
        <v>0</v>
      </c>
      <c r="H22" s="54">
        <f>'9月'!S41</f>
        <v>0</v>
      </c>
      <c r="I22" s="54">
        <f>'10月'!S41</f>
        <v>0</v>
      </c>
      <c r="J22" s="54">
        <f>'11月'!S41</f>
        <v>0</v>
      </c>
      <c r="K22" s="54">
        <f>'12月'!S41</f>
        <v>0</v>
      </c>
      <c r="L22" s="54">
        <f>'1月'!S41</f>
        <v>0</v>
      </c>
      <c r="M22" s="54">
        <f>'2月'!S41</f>
        <v>0</v>
      </c>
      <c r="N22" s="54">
        <f>'3月'!S41</f>
        <v>0</v>
      </c>
      <c r="O22" s="61">
        <f t="shared" ref="O22" si="9">SUM(C22:N24)</f>
        <v>0</v>
      </c>
      <c r="P22" s="62">
        <f t="shared" ref="P22" si="10">COUNTIF(C22:N24,"&gt;293:00")</f>
        <v>0</v>
      </c>
      <c r="Q22" s="63" t="str">
        <f t="shared" ref="Q22" si="11">IF(P22&lt;7,IF(O22&lt;3517/24,"〇","×"),"×")</f>
        <v>〇</v>
      </c>
      <c r="R22" s="39"/>
      <c r="S22" s="40"/>
    </row>
    <row r="23" spans="1:19">
      <c r="A23" s="75"/>
      <c r="B23" s="76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61"/>
      <c r="P23" s="62"/>
      <c r="Q23" s="63"/>
      <c r="R23" s="39"/>
      <c r="S23" s="40"/>
    </row>
    <row r="24" spans="1:19">
      <c r="A24" s="77"/>
      <c r="B24" s="78"/>
      <c r="C24" s="56"/>
      <c r="D24" s="55"/>
      <c r="E24" s="55"/>
      <c r="F24" s="55"/>
      <c r="G24" s="55"/>
      <c r="H24" s="56"/>
      <c r="I24" s="56"/>
      <c r="J24" s="56"/>
      <c r="K24" s="56"/>
      <c r="L24" s="56"/>
      <c r="M24" s="56"/>
      <c r="N24" s="56"/>
      <c r="O24" s="61"/>
      <c r="P24" s="62"/>
      <c r="Q24" s="63"/>
      <c r="R24" s="39"/>
      <c r="S24" s="40"/>
    </row>
    <row r="25" spans="1:19" ht="24">
      <c r="A25" s="47" t="s">
        <v>33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37"/>
      <c r="P25" s="37"/>
      <c r="Q25" s="37"/>
      <c r="R25" s="39"/>
      <c r="S25" s="40"/>
    </row>
    <row r="26" spans="1:19" ht="24">
      <c r="A26" s="48" t="s">
        <v>34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39"/>
      <c r="P26" s="39"/>
      <c r="Q26" s="39"/>
      <c r="R26" s="39"/>
      <c r="S26" s="40"/>
    </row>
    <row r="27" spans="1:19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40"/>
    </row>
    <row r="28" spans="1:19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40"/>
    </row>
    <row r="29" spans="1:19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40"/>
    </row>
    <row r="30" spans="1:19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40"/>
    </row>
    <row r="31" spans="1:19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40"/>
    </row>
    <row r="32" spans="1:19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40"/>
    </row>
    <row r="33" spans="1:19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40"/>
    </row>
    <row r="34" spans="1:19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40"/>
    </row>
    <row r="35" spans="1:19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40"/>
    </row>
    <row r="36" spans="1:19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40"/>
    </row>
    <row r="37" spans="1:19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40"/>
    </row>
    <row r="38" spans="1:19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40"/>
    </row>
    <row r="39" spans="1:19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41"/>
      <c r="S39" s="42"/>
    </row>
  </sheetData>
  <sheetProtection algorithmName="SHA-512" hashValue="gIxabJzKbjoRZMi5aNWcxqOF0BMzQW1F5Eww6iaY5VM/r3wNMFkBf8KxZRb2FSjAzNSEt9XUEUop6QW2/v+pyA==" saltValue="M3aJPxHjHmwdmFkXQ0v1tg==" spinCount="100000" sheet="1" formatCells="0" formatColumns="0" formatRows="0" insertHyperlinks="0" sort="0" autoFilter="0" pivotTables="0"/>
  <mergeCells count="114">
    <mergeCell ref="Q22:Q24"/>
    <mergeCell ref="A3:D4"/>
    <mergeCell ref="Q13:Q15"/>
    <mergeCell ref="Q16:Q18"/>
    <mergeCell ref="P16:P18"/>
    <mergeCell ref="O16:O18"/>
    <mergeCell ref="O19:O21"/>
    <mergeCell ref="P19:P21"/>
    <mergeCell ref="Q19:Q21"/>
    <mergeCell ref="P5:P6"/>
    <mergeCell ref="Q5:Q6"/>
    <mergeCell ref="O7:O9"/>
    <mergeCell ref="O10:O12"/>
    <mergeCell ref="O13:O15"/>
    <mergeCell ref="P7:P9"/>
    <mergeCell ref="P10:P12"/>
    <mergeCell ref="P13:P15"/>
    <mergeCell ref="Q7:Q9"/>
    <mergeCell ref="Q10:Q12"/>
    <mergeCell ref="I22:I24"/>
    <mergeCell ref="J19:J21"/>
    <mergeCell ref="L19:L21"/>
    <mergeCell ref="N13:N15"/>
    <mergeCell ref="M16:M18"/>
    <mergeCell ref="K16:K18"/>
    <mergeCell ref="I16:I18"/>
    <mergeCell ref="G16:G18"/>
    <mergeCell ref="G19:G21"/>
    <mergeCell ref="H19:H21"/>
    <mergeCell ref="O22:O24"/>
    <mergeCell ref="P22:P24"/>
    <mergeCell ref="I10:I12"/>
    <mergeCell ref="G10:G12"/>
    <mergeCell ref="F13:F15"/>
    <mergeCell ref="G13:G15"/>
    <mergeCell ref="H13:H15"/>
    <mergeCell ref="J13:J15"/>
    <mergeCell ref="D16:D18"/>
    <mergeCell ref="D22:D24"/>
    <mergeCell ref="F7:F9"/>
    <mergeCell ref="G7:G9"/>
    <mergeCell ref="H7:H9"/>
    <mergeCell ref="E16:E18"/>
    <mergeCell ref="E22:E24"/>
    <mergeCell ref="F19:F21"/>
    <mergeCell ref="G22:G24"/>
    <mergeCell ref="I13:I15"/>
    <mergeCell ref="I7:I9"/>
    <mergeCell ref="H10:H12"/>
    <mergeCell ref="H16:H18"/>
    <mergeCell ref="H22:H24"/>
    <mergeCell ref="F22:F24"/>
    <mergeCell ref="I19:I21"/>
    <mergeCell ref="F16:F18"/>
    <mergeCell ref="F10:F12"/>
    <mergeCell ref="N7:N9"/>
    <mergeCell ref="M10:M12"/>
    <mergeCell ref="J7:J9"/>
    <mergeCell ref="L7:L9"/>
    <mergeCell ref="K10:K12"/>
    <mergeCell ref="M7:M9"/>
    <mergeCell ref="L10:L12"/>
    <mergeCell ref="L16:L18"/>
    <mergeCell ref="L22:L24"/>
    <mergeCell ref="K19:K21"/>
    <mergeCell ref="K13:K15"/>
    <mergeCell ref="K7:K9"/>
    <mergeCell ref="L13:L15"/>
    <mergeCell ref="N22:N24"/>
    <mergeCell ref="M19:M21"/>
    <mergeCell ref="N16:N18"/>
    <mergeCell ref="M13:M15"/>
    <mergeCell ref="N10:N12"/>
    <mergeCell ref="J10:J12"/>
    <mergeCell ref="J16:J18"/>
    <mergeCell ref="J22:J24"/>
    <mergeCell ref="K22:K24"/>
    <mergeCell ref="M22:M24"/>
    <mergeCell ref="N19:N21"/>
    <mergeCell ref="E19:E21"/>
    <mergeCell ref="E13:E15"/>
    <mergeCell ref="E7:E9"/>
    <mergeCell ref="D7:D9"/>
    <mergeCell ref="D13:D15"/>
    <mergeCell ref="D19:D21"/>
    <mergeCell ref="D10:D12"/>
    <mergeCell ref="E10:E12"/>
    <mergeCell ref="A19:B21"/>
    <mergeCell ref="A22:B24"/>
    <mergeCell ref="C7:C9"/>
    <mergeCell ref="C10:C12"/>
    <mergeCell ref="C13:C15"/>
    <mergeCell ref="C16:C18"/>
    <mergeCell ref="C19:C21"/>
    <mergeCell ref="C22:C24"/>
    <mergeCell ref="A5:B6"/>
    <mergeCell ref="C5:C6"/>
    <mergeCell ref="A7:B9"/>
    <mergeCell ref="A10:B12"/>
    <mergeCell ref="A13:B15"/>
    <mergeCell ref="A16:B18"/>
    <mergeCell ref="D1:K1"/>
    <mergeCell ref="H5:H6"/>
    <mergeCell ref="I5:I6"/>
    <mergeCell ref="J5:J6"/>
    <mergeCell ref="K5:K6"/>
    <mergeCell ref="L5:L6"/>
    <mergeCell ref="M5:M6"/>
    <mergeCell ref="N5:N6"/>
    <mergeCell ref="O5:O6"/>
    <mergeCell ref="D5:D6"/>
    <mergeCell ref="E5:E6"/>
    <mergeCell ref="F5:F6"/>
    <mergeCell ref="G5:G6"/>
  </mergeCells>
  <phoneticPr fontId="1"/>
  <conditionalFormatting sqref="P7:P24">
    <cfRule type="cellIs" dxfId="145" priority="2" operator="greaterThan">
      <formula>6</formula>
    </cfRule>
  </conditionalFormatting>
  <conditionalFormatting sqref="O7:O24">
    <cfRule type="cellIs" dxfId="144" priority="1" operator="greaterThan">
      <formula>146.5</formula>
    </cfRule>
  </conditionalFormatting>
  <pageMargins left="0.7" right="0.7" top="0.75" bottom="0.75" header="0.3" footer="0.3"/>
  <pageSetup paperSize="8" orientation="landscape" horizontalDpi="0" verticalDpi="0" r:id="rId1"/>
  <ignoredErrors>
    <ignoredError xmlns:x16r3="http://schemas.microsoft.com/office/spreadsheetml/2018/08/main" sqref="C7" x16r3:misleadingFormat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EDE50-B87D-43EA-875B-200C823E9D54}">
  <dimension ref="A1:S44"/>
  <sheetViews>
    <sheetView showZeros="0" zoomScaleNormal="100" workbookViewId="0">
      <pane ySplit="9" topLeftCell="A10" activePane="bottomLeft" state="frozen"/>
      <selection pane="bottomLeft" activeCell="B10" sqref="B10"/>
    </sheetView>
  </sheetViews>
  <sheetFormatPr defaultColWidth="8.875" defaultRowHeight="18.75"/>
  <cols>
    <col min="1" max="1" width="6.75" customWidth="1"/>
    <col min="2" max="3" width="6.25" customWidth="1"/>
    <col min="4" max="4" width="7.625" customWidth="1"/>
    <col min="5" max="6" width="6.25" customWidth="1"/>
    <col min="7" max="7" width="7.625" customWidth="1"/>
    <col min="8" max="9" width="6.25" customWidth="1"/>
    <col min="10" max="10" width="7.625" customWidth="1"/>
    <col min="11" max="12" width="6.25" customWidth="1"/>
    <col min="13" max="13" width="7.625" customWidth="1"/>
    <col min="14" max="15" width="6.25" customWidth="1"/>
    <col min="16" max="16" width="7.625" customWidth="1"/>
    <col min="17" max="18" width="6.25" customWidth="1"/>
    <col min="19" max="19" width="7.625" customWidth="1"/>
  </cols>
  <sheetData>
    <row r="1" spans="1:19" ht="30">
      <c r="C1" s="1"/>
      <c r="D1" s="1"/>
      <c r="E1" s="69" t="s">
        <v>18</v>
      </c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9" ht="19.5">
      <c r="D2" s="2"/>
      <c r="E2" s="2"/>
      <c r="F2" s="70" t="s">
        <v>17</v>
      </c>
      <c r="G2" s="71"/>
      <c r="H2" s="71"/>
      <c r="I2" s="71"/>
      <c r="J2" s="71"/>
      <c r="K2" s="71"/>
      <c r="L2" s="71"/>
      <c r="M2" s="71"/>
      <c r="N2" s="71"/>
      <c r="Q2" s="34" t="s">
        <v>1</v>
      </c>
      <c r="R2" s="35" t="s">
        <v>2</v>
      </c>
    </row>
    <row r="3" spans="1:19" ht="9.75" customHeight="1">
      <c r="Q3" s="4"/>
      <c r="R3" s="4"/>
    </row>
    <row r="4" spans="1:19">
      <c r="G4" s="68" t="s">
        <v>0</v>
      </c>
      <c r="H4" s="72"/>
      <c r="I4" s="72"/>
      <c r="J4" s="72"/>
      <c r="K4" s="72"/>
      <c r="L4" s="72"/>
      <c r="M4" s="72"/>
      <c r="Q4" s="6"/>
      <c r="R4" s="6"/>
    </row>
    <row r="5" spans="1:19" ht="21" customHeight="1">
      <c r="A5" s="68" t="s">
        <v>3</v>
      </c>
      <c r="B5" s="68"/>
      <c r="C5" s="68"/>
      <c r="D5" s="68"/>
      <c r="Q5" s="5"/>
      <c r="R5" s="5"/>
    </row>
    <row r="6" spans="1:19" ht="30" customHeight="1">
      <c r="A6" s="68" t="s">
        <v>4</v>
      </c>
      <c r="B6" s="68"/>
      <c r="C6" s="68"/>
      <c r="D6" s="68"/>
    </row>
    <row r="7" spans="1:19" ht="13.5" customHeight="1" thickBot="1">
      <c r="A7" s="3"/>
      <c r="B7" s="3"/>
      <c r="C7" s="3"/>
      <c r="D7" s="3"/>
    </row>
    <row r="8" spans="1:19" ht="45" customHeight="1" thickBot="1">
      <c r="A8" s="10" t="s">
        <v>5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7"/>
    </row>
    <row r="9" spans="1:19" ht="29.85" customHeight="1" thickBot="1">
      <c r="A9" s="9" t="s">
        <v>6</v>
      </c>
      <c r="B9" s="11" t="s">
        <v>7</v>
      </c>
      <c r="C9" s="11" t="s">
        <v>10</v>
      </c>
      <c r="D9" s="11" t="s">
        <v>9</v>
      </c>
      <c r="E9" s="11" t="s">
        <v>8</v>
      </c>
      <c r="F9" s="11" t="s">
        <v>11</v>
      </c>
      <c r="G9" s="11" t="s">
        <v>12</v>
      </c>
      <c r="H9" s="33" t="s">
        <v>8</v>
      </c>
      <c r="I9" s="33" t="s">
        <v>11</v>
      </c>
      <c r="J9" s="11" t="s">
        <v>12</v>
      </c>
      <c r="K9" s="11" t="s">
        <v>8</v>
      </c>
      <c r="L9" s="11" t="s">
        <v>11</v>
      </c>
      <c r="M9" s="11" t="s">
        <v>12</v>
      </c>
      <c r="N9" s="11" t="s">
        <v>8</v>
      </c>
      <c r="O9" s="11" t="s">
        <v>11</v>
      </c>
      <c r="P9" s="11" t="s">
        <v>12</v>
      </c>
      <c r="Q9" s="11" t="s">
        <v>8</v>
      </c>
      <c r="R9" s="11" t="s">
        <v>11</v>
      </c>
      <c r="S9" s="12" t="s">
        <v>12</v>
      </c>
    </row>
    <row r="10" spans="1:19" ht="25.5" customHeight="1">
      <c r="A10" s="7">
        <v>1</v>
      </c>
      <c r="B10" s="24"/>
      <c r="C10" s="24"/>
      <c r="D10" s="50">
        <f>IF(OR(B11="",B10&lt;=B11),C10-B10,B10-B11+C10-B10)</f>
        <v>0</v>
      </c>
      <c r="E10" s="24"/>
      <c r="F10" s="24"/>
      <c r="G10" s="50">
        <f>IF(OR(E11="",E10&lt;=E11),F10-E10,E10-E11+F10-E10)</f>
        <v>0</v>
      </c>
      <c r="H10" s="24"/>
      <c r="I10" s="24"/>
      <c r="J10" s="50">
        <f>IF(OR(H11="",H10&lt;=H11),I10-H10,H10-H11+I10-H10)</f>
        <v>0</v>
      </c>
      <c r="K10" s="24"/>
      <c r="L10" s="24"/>
      <c r="M10" s="50">
        <f t="shared" ref="M10:S25" si="0">IF(OR(K11="",K10&lt;=K11),L10-K10,K10-K11+L10-K10)</f>
        <v>0</v>
      </c>
      <c r="N10" s="24"/>
      <c r="O10" s="24"/>
      <c r="P10" s="50">
        <f t="shared" si="0"/>
        <v>0</v>
      </c>
      <c r="Q10" s="24"/>
      <c r="R10" s="24"/>
      <c r="S10" s="50">
        <f t="shared" si="0"/>
        <v>0</v>
      </c>
    </row>
    <row r="11" spans="1:19" ht="25.5" customHeight="1">
      <c r="A11" s="8">
        <v>2</v>
      </c>
      <c r="B11" s="25"/>
      <c r="C11" s="25"/>
      <c r="D11" s="50">
        <f t="shared" ref="D11:D39" si="1">IF(OR(B12="",B11&lt;=B12),C11-B11,B11-B12+C11-B11)</f>
        <v>0</v>
      </c>
      <c r="E11" s="25"/>
      <c r="F11" s="25"/>
      <c r="G11" s="50">
        <f t="shared" ref="G11:G40" si="2">IF(OR(E12="",E11&lt;=E12),F11-E11,E11-E12+F11-E11)</f>
        <v>0</v>
      </c>
      <c r="H11" s="25"/>
      <c r="I11" s="25"/>
      <c r="J11" s="50">
        <f t="shared" ref="J11:J40" si="3">IF(OR(H12="",H11&lt;=H12),I11-H11,H11-H12+I11-H11)</f>
        <v>0</v>
      </c>
      <c r="K11" s="25"/>
      <c r="L11" s="25"/>
      <c r="M11" s="50">
        <f t="shared" si="0"/>
        <v>0</v>
      </c>
      <c r="N11" s="25"/>
      <c r="O11" s="25"/>
      <c r="P11" s="50">
        <f t="shared" si="0"/>
        <v>0</v>
      </c>
      <c r="Q11" s="25"/>
      <c r="R11" s="25"/>
      <c r="S11" s="50">
        <f t="shared" si="0"/>
        <v>0</v>
      </c>
    </row>
    <row r="12" spans="1:19" ht="25.5" customHeight="1">
      <c r="A12" s="8">
        <v>3</v>
      </c>
      <c r="B12" s="25"/>
      <c r="C12" s="25"/>
      <c r="D12" s="50">
        <f t="shared" si="1"/>
        <v>0</v>
      </c>
      <c r="E12" s="25"/>
      <c r="F12" s="25"/>
      <c r="G12" s="50">
        <f t="shared" si="2"/>
        <v>0</v>
      </c>
      <c r="H12" s="25"/>
      <c r="I12" s="25"/>
      <c r="J12" s="50">
        <f t="shared" si="3"/>
        <v>0</v>
      </c>
      <c r="K12" s="25"/>
      <c r="L12" s="25"/>
      <c r="M12" s="50">
        <f t="shared" si="0"/>
        <v>0</v>
      </c>
      <c r="N12" s="25"/>
      <c r="O12" s="25"/>
      <c r="P12" s="50">
        <f t="shared" si="0"/>
        <v>0</v>
      </c>
      <c r="Q12" s="25"/>
      <c r="R12" s="25"/>
      <c r="S12" s="50">
        <f t="shared" si="0"/>
        <v>0</v>
      </c>
    </row>
    <row r="13" spans="1:19" ht="25.5" customHeight="1">
      <c r="A13" s="8">
        <v>4</v>
      </c>
      <c r="B13" s="25"/>
      <c r="C13" s="25"/>
      <c r="D13" s="50">
        <f t="shared" si="1"/>
        <v>0</v>
      </c>
      <c r="E13" s="25"/>
      <c r="F13" s="25"/>
      <c r="G13" s="50">
        <f t="shared" si="2"/>
        <v>0</v>
      </c>
      <c r="H13" s="25"/>
      <c r="I13" s="25"/>
      <c r="J13" s="50">
        <f t="shared" si="3"/>
        <v>0</v>
      </c>
      <c r="K13" s="25"/>
      <c r="L13" s="25"/>
      <c r="M13" s="50">
        <f t="shared" si="0"/>
        <v>0</v>
      </c>
      <c r="N13" s="25"/>
      <c r="O13" s="25"/>
      <c r="P13" s="50">
        <f t="shared" si="0"/>
        <v>0</v>
      </c>
      <c r="Q13" s="25"/>
      <c r="R13" s="25"/>
      <c r="S13" s="50">
        <f t="shared" si="0"/>
        <v>0</v>
      </c>
    </row>
    <row r="14" spans="1:19" ht="25.5" customHeight="1">
      <c r="A14" s="8">
        <v>5</v>
      </c>
      <c r="B14" s="25"/>
      <c r="C14" s="25"/>
      <c r="D14" s="50">
        <f t="shared" si="1"/>
        <v>0</v>
      </c>
      <c r="E14" s="25"/>
      <c r="F14" s="25"/>
      <c r="G14" s="50">
        <f t="shared" si="2"/>
        <v>0</v>
      </c>
      <c r="H14" s="25"/>
      <c r="I14" s="25"/>
      <c r="J14" s="50">
        <f t="shared" si="3"/>
        <v>0</v>
      </c>
      <c r="K14" s="25"/>
      <c r="L14" s="25"/>
      <c r="M14" s="50">
        <f t="shared" si="0"/>
        <v>0</v>
      </c>
      <c r="N14" s="25"/>
      <c r="O14" s="25"/>
      <c r="P14" s="50">
        <f t="shared" si="0"/>
        <v>0</v>
      </c>
      <c r="Q14" s="25"/>
      <c r="R14" s="25"/>
      <c r="S14" s="50">
        <f t="shared" si="0"/>
        <v>0</v>
      </c>
    </row>
    <row r="15" spans="1:19" ht="25.5" customHeight="1">
      <c r="A15" s="8">
        <v>6</v>
      </c>
      <c r="B15" s="25"/>
      <c r="C15" s="25"/>
      <c r="D15" s="50">
        <f t="shared" si="1"/>
        <v>0</v>
      </c>
      <c r="E15" s="25"/>
      <c r="F15" s="25"/>
      <c r="G15" s="50">
        <f t="shared" si="2"/>
        <v>0</v>
      </c>
      <c r="H15" s="25"/>
      <c r="I15" s="25"/>
      <c r="J15" s="50">
        <f t="shared" si="3"/>
        <v>0</v>
      </c>
      <c r="K15" s="25"/>
      <c r="L15" s="25"/>
      <c r="M15" s="50">
        <f t="shared" si="0"/>
        <v>0</v>
      </c>
      <c r="N15" s="25"/>
      <c r="O15" s="25"/>
      <c r="P15" s="50">
        <f t="shared" si="0"/>
        <v>0</v>
      </c>
      <c r="Q15" s="25"/>
      <c r="R15" s="25"/>
      <c r="S15" s="50">
        <f t="shared" si="0"/>
        <v>0</v>
      </c>
    </row>
    <row r="16" spans="1:19" ht="25.5" customHeight="1">
      <c r="A16" s="8">
        <v>7</v>
      </c>
      <c r="B16" s="25"/>
      <c r="C16" s="25"/>
      <c r="D16" s="50">
        <f t="shared" si="1"/>
        <v>0</v>
      </c>
      <c r="E16" s="25"/>
      <c r="F16" s="25"/>
      <c r="G16" s="50">
        <f t="shared" si="2"/>
        <v>0</v>
      </c>
      <c r="H16" s="25"/>
      <c r="I16" s="25"/>
      <c r="J16" s="50">
        <f t="shared" si="3"/>
        <v>0</v>
      </c>
      <c r="K16" s="25"/>
      <c r="L16" s="25"/>
      <c r="M16" s="50">
        <f t="shared" si="0"/>
        <v>0</v>
      </c>
      <c r="N16" s="25"/>
      <c r="O16" s="25"/>
      <c r="P16" s="50">
        <f t="shared" si="0"/>
        <v>0</v>
      </c>
      <c r="Q16" s="25"/>
      <c r="R16" s="25"/>
      <c r="S16" s="50">
        <f t="shared" si="0"/>
        <v>0</v>
      </c>
    </row>
    <row r="17" spans="1:19" ht="25.5" customHeight="1">
      <c r="A17" s="8">
        <v>8</v>
      </c>
      <c r="B17" s="25"/>
      <c r="C17" s="25"/>
      <c r="D17" s="50">
        <f t="shared" si="1"/>
        <v>0</v>
      </c>
      <c r="E17" s="25"/>
      <c r="F17" s="25"/>
      <c r="G17" s="50">
        <f t="shared" si="2"/>
        <v>0</v>
      </c>
      <c r="H17" s="25"/>
      <c r="I17" s="25"/>
      <c r="J17" s="50">
        <f t="shared" si="3"/>
        <v>0</v>
      </c>
      <c r="K17" s="25"/>
      <c r="L17" s="25"/>
      <c r="M17" s="50">
        <f t="shared" si="0"/>
        <v>0</v>
      </c>
      <c r="N17" s="25"/>
      <c r="O17" s="25"/>
      <c r="P17" s="50">
        <f t="shared" si="0"/>
        <v>0</v>
      </c>
      <c r="Q17" s="25"/>
      <c r="R17" s="25"/>
      <c r="S17" s="50">
        <f t="shared" si="0"/>
        <v>0</v>
      </c>
    </row>
    <row r="18" spans="1:19" ht="25.5" customHeight="1">
      <c r="A18" s="8">
        <v>9</v>
      </c>
      <c r="B18" s="25"/>
      <c r="C18" s="25"/>
      <c r="D18" s="50">
        <f t="shared" si="1"/>
        <v>0</v>
      </c>
      <c r="E18" s="25"/>
      <c r="F18" s="25"/>
      <c r="G18" s="50">
        <f t="shared" si="2"/>
        <v>0</v>
      </c>
      <c r="H18" s="25"/>
      <c r="I18" s="25"/>
      <c r="J18" s="50">
        <f t="shared" si="3"/>
        <v>0</v>
      </c>
      <c r="K18" s="25"/>
      <c r="L18" s="25"/>
      <c r="M18" s="50">
        <f t="shared" si="0"/>
        <v>0</v>
      </c>
      <c r="N18" s="25"/>
      <c r="O18" s="25"/>
      <c r="P18" s="50">
        <f t="shared" si="0"/>
        <v>0</v>
      </c>
      <c r="Q18" s="25"/>
      <c r="R18" s="25"/>
      <c r="S18" s="50">
        <f t="shared" si="0"/>
        <v>0</v>
      </c>
    </row>
    <row r="19" spans="1:19" ht="25.5" customHeight="1">
      <c r="A19" s="8">
        <v>10</v>
      </c>
      <c r="B19" s="25"/>
      <c r="C19" s="25"/>
      <c r="D19" s="50">
        <f t="shared" si="1"/>
        <v>0</v>
      </c>
      <c r="E19" s="25"/>
      <c r="F19" s="25"/>
      <c r="G19" s="50">
        <f t="shared" si="2"/>
        <v>0</v>
      </c>
      <c r="H19" s="25"/>
      <c r="I19" s="25"/>
      <c r="J19" s="50">
        <f t="shared" si="3"/>
        <v>0</v>
      </c>
      <c r="K19" s="25"/>
      <c r="L19" s="25"/>
      <c r="M19" s="50">
        <f t="shared" si="0"/>
        <v>0</v>
      </c>
      <c r="N19" s="25"/>
      <c r="O19" s="25"/>
      <c r="P19" s="50">
        <f t="shared" si="0"/>
        <v>0</v>
      </c>
      <c r="Q19" s="25"/>
      <c r="R19" s="25"/>
      <c r="S19" s="50">
        <f t="shared" si="0"/>
        <v>0</v>
      </c>
    </row>
    <row r="20" spans="1:19" ht="25.5" customHeight="1">
      <c r="A20" s="8">
        <v>11</v>
      </c>
      <c r="B20" s="25"/>
      <c r="C20" s="25"/>
      <c r="D20" s="50">
        <f t="shared" si="1"/>
        <v>0</v>
      </c>
      <c r="E20" s="25"/>
      <c r="F20" s="25"/>
      <c r="G20" s="50">
        <f t="shared" si="2"/>
        <v>0</v>
      </c>
      <c r="H20" s="25"/>
      <c r="I20" s="25"/>
      <c r="J20" s="50">
        <f t="shared" si="3"/>
        <v>0</v>
      </c>
      <c r="K20" s="25"/>
      <c r="L20" s="25"/>
      <c r="M20" s="50">
        <f t="shared" si="0"/>
        <v>0</v>
      </c>
      <c r="N20" s="25"/>
      <c r="O20" s="25"/>
      <c r="P20" s="50">
        <f t="shared" si="0"/>
        <v>0</v>
      </c>
      <c r="Q20" s="25"/>
      <c r="R20" s="25"/>
      <c r="S20" s="50">
        <f t="shared" si="0"/>
        <v>0</v>
      </c>
    </row>
    <row r="21" spans="1:19" ht="25.5" customHeight="1">
      <c r="A21" s="8">
        <v>12</v>
      </c>
      <c r="B21" s="25"/>
      <c r="C21" s="25"/>
      <c r="D21" s="50">
        <f t="shared" si="1"/>
        <v>0</v>
      </c>
      <c r="E21" s="25"/>
      <c r="F21" s="25"/>
      <c r="G21" s="50">
        <f t="shared" si="2"/>
        <v>0</v>
      </c>
      <c r="H21" s="25"/>
      <c r="I21" s="25"/>
      <c r="J21" s="50">
        <f t="shared" si="3"/>
        <v>0</v>
      </c>
      <c r="K21" s="25"/>
      <c r="L21" s="25"/>
      <c r="M21" s="50">
        <f t="shared" si="0"/>
        <v>0</v>
      </c>
      <c r="N21" s="25"/>
      <c r="O21" s="25"/>
      <c r="P21" s="50">
        <f t="shared" si="0"/>
        <v>0</v>
      </c>
      <c r="Q21" s="25"/>
      <c r="R21" s="25"/>
      <c r="S21" s="50">
        <f t="shared" si="0"/>
        <v>0</v>
      </c>
    </row>
    <row r="22" spans="1:19" ht="25.5" customHeight="1">
      <c r="A22" s="8">
        <v>13</v>
      </c>
      <c r="B22" s="25"/>
      <c r="C22" s="25"/>
      <c r="D22" s="50">
        <f t="shared" si="1"/>
        <v>0</v>
      </c>
      <c r="E22" s="25"/>
      <c r="F22" s="25"/>
      <c r="G22" s="50">
        <f t="shared" si="2"/>
        <v>0</v>
      </c>
      <c r="H22" s="25"/>
      <c r="I22" s="25"/>
      <c r="J22" s="50">
        <f t="shared" si="3"/>
        <v>0</v>
      </c>
      <c r="K22" s="25"/>
      <c r="L22" s="25"/>
      <c r="M22" s="50">
        <f t="shared" si="0"/>
        <v>0</v>
      </c>
      <c r="N22" s="25"/>
      <c r="O22" s="25"/>
      <c r="P22" s="50">
        <f t="shared" si="0"/>
        <v>0</v>
      </c>
      <c r="Q22" s="25"/>
      <c r="R22" s="25"/>
      <c r="S22" s="50">
        <f t="shared" si="0"/>
        <v>0</v>
      </c>
    </row>
    <row r="23" spans="1:19" ht="25.5" customHeight="1">
      <c r="A23" s="8">
        <v>14</v>
      </c>
      <c r="B23" s="25"/>
      <c r="C23" s="25"/>
      <c r="D23" s="50">
        <f t="shared" si="1"/>
        <v>0</v>
      </c>
      <c r="E23" s="25"/>
      <c r="F23" s="25"/>
      <c r="G23" s="50">
        <f t="shared" si="2"/>
        <v>0</v>
      </c>
      <c r="H23" s="25"/>
      <c r="I23" s="25"/>
      <c r="J23" s="50">
        <f t="shared" si="3"/>
        <v>0</v>
      </c>
      <c r="K23" s="25"/>
      <c r="L23" s="25"/>
      <c r="M23" s="50">
        <f t="shared" si="0"/>
        <v>0</v>
      </c>
      <c r="N23" s="25"/>
      <c r="O23" s="25"/>
      <c r="P23" s="50">
        <f t="shared" si="0"/>
        <v>0</v>
      </c>
      <c r="Q23" s="25"/>
      <c r="R23" s="25"/>
      <c r="S23" s="50">
        <f t="shared" si="0"/>
        <v>0</v>
      </c>
    </row>
    <row r="24" spans="1:19" ht="25.5" customHeight="1">
      <c r="A24" s="8">
        <v>15</v>
      </c>
      <c r="B24" s="25"/>
      <c r="C24" s="25"/>
      <c r="D24" s="50">
        <f t="shared" si="1"/>
        <v>0</v>
      </c>
      <c r="E24" s="25"/>
      <c r="F24" s="25"/>
      <c r="G24" s="50">
        <f t="shared" si="2"/>
        <v>0</v>
      </c>
      <c r="H24" s="25"/>
      <c r="I24" s="25"/>
      <c r="J24" s="50">
        <f t="shared" si="3"/>
        <v>0</v>
      </c>
      <c r="K24" s="25"/>
      <c r="L24" s="25"/>
      <c r="M24" s="50">
        <f t="shared" si="0"/>
        <v>0</v>
      </c>
      <c r="N24" s="25"/>
      <c r="O24" s="25"/>
      <c r="P24" s="50">
        <f t="shared" si="0"/>
        <v>0</v>
      </c>
      <c r="Q24" s="25"/>
      <c r="R24" s="25"/>
      <c r="S24" s="50">
        <f t="shared" si="0"/>
        <v>0</v>
      </c>
    </row>
    <row r="25" spans="1:19" ht="25.5" customHeight="1">
      <c r="A25" s="8">
        <v>16</v>
      </c>
      <c r="B25" s="25"/>
      <c r="C25" s="25"/>
      <c r="D25" s="50">
        <f t="shared" si="1"/>
        <v>0</v>
      </c>
      <c r="E25" s="25"/>
      <c r="F25" s="25"/>
      <c r="G25" s="50">
        <f t="shared" si="2"/>
        <v>0</v>
      </c>
      <c r="H25" s="25"/>
      <c r="I25" s="25"/>
      <c r="J25" s="50">
        <f t="shared" si="3"/>
        <v>0</v>
      </c>
      <c r="K25" s="25"/>
      <c r="L25" s="25"/>
      <c r="M25" s="50">
        <f t="shared" si="0"/>
        <v>0</v>
      </c>
      <c r="N25" s="25"/>
      <c r="O25" s="25"/>
      <c r="P25" s="50">
        <f t="shared" si="0"/>
        <v>0</v>
      </c>
      <c r="Q25" s="25"/>
      <c r="R25" s="25"/>
      <c r="S25" s="50">
        <f t="shared" si="0"/>
        <v>0</v>
      </c>
    </row>
    <row r="26" spans="1:19" ht="25.5" customHeight="1">
      <c r="A26" s="8">
        <v>17</v>
      </c>
      <c r="B26" s="25"/>
      <c r="C26" s="25"/>
      <c r="D26" s="50">
        <f t="shared" si="1"/>
        <v>0</v>
      </c>
      <c r="E26" s="25"/>
      <c r="F26" s="25"/>
      <c r="G26" s="50">
        <f t="shared" si="2"/>
        <v>0</v>
      </c>
      <c r="H26" s="25"/>
      <c r="I26" s="25"/>
      <c r="J26" s="50">
        <f t="shared" si="3"/>
        <v>0</v>
      </c>
      <c r="K26" s="25"/>
      <c r="L26" s="25"/>
      <c r="M26" s="50">
        <f t="shared" ref="M26:M40" si="4">IF(OR(K27="",K26&lt;=K27),L26-K26,K26-K27+L26-K26)</f>
        <v>0</v>
      </c>
      <c r="N26" s="25"/>
      <c r="O26" s="25"/>
      <c r="P26" s="50">
        <f t="shared" ref="P26:P40" si="5">IF(OR(N27="",N26&lt;=N27),O26-N26,N26-N27+O26-N26)</f>
        <v>0</v>
      </c>
      <c r="Q26" s="25"/>
      <c r="R26" s="25"/>
      <c r="S26" s="50">
        <f t="shared" ref="S26:S40" si="6">IF(OR(Q27="",Q26&lt;=Q27),R26-Q26,Q26-Q27+R26-Q26)</f>
        <v>0</v>
      </c>
    </row>
    <row r="27" spans="1:19" ht="25.5" customHeight="1">
      <c r="A27" s="8">
        <v>18</v>
      </c>
      <c r="B27" s="25"/>
      <c r="C27" s="25"/>
      <c r="D27" s="50">
        <f t="shared" si="1"/>
        <v>0</v>
      </c>
      <c r="E27" s="25"/>
      <c r="F27" s="25"/>
      <c r="G27" s="50">
        <f t="shared" si="2"/>
        <v>0</v>
      </c>
      <c r="H27" s="25"/>
      <c r="I27" s="25"/>
      <c r="J27" s="50">
        <f t="shared" si="3"/>
        <v>0</v>
      </c>
      <c r="K27" s="25"/>
      <c r="L27" s="25"/>
      <c r="M27" s="50">
        <f t="shared" si="4"/>
        <v>0</v>
      </c>
      <c r="N27" s="25"/>
      <c r="O27" s="25"/>
      <c r="P27" s="50">
        <f t="shared" si="5"/>
        <v>0</v>
      </c>
      <c r="Q27" s="25"/>
      <c r="R27" s="25"/>
      <c r="S27" s="50">
        <f t="shared" si="6"/>
        <v>0</v>
      </c>
    </row>
    <row r="28" spans="1:19" ht="25.5" customHeight="1">
      <c r="A28" s="8">
        <v>19</v>
      </c>
      <c r="B28" s="25"/>
      <c r="C28" s="25"/>
      <c r="D28" s="50">
        <f t="shared" si="1"/>
        <v>0</v>
      </c>
      <c r="E28" s="25"/>
      <c r="F28" s="25"/>
      <c r="G28" s="50">
        <f t="shared" si="2"/>
        <v>0</v>
      </c>
      <c r="H28" s="25"/>
      <c r="I28" s="25"/>
      <c r="J28" s="50">
        <f t="shared" si="3"/>
        <v>0</v>
      </c>
      <c r="K28" s="25"/>
      <c r="L28" s="25"/>
      <c r="M28" s="50">
        <f t="shared" si="4"/>
        <v>0</v>
      </c>
      <c r="N28" s="25"/>
      <c r="O28" s="25"/>
      <c r="P28" s="50">
        <f t="shared" si="5"/>
        <v>0</v>
      </c>
      <c r="Q28" s="25"/>
      <c r="R28" s="25"/>
      <c r="S28" s="50">
        <f t="shared" si="6"/>
        <v>0</v>
      </c>
    </row>
    <row r="29" spans="1:19" ht="25.5" customHeight="1">
      <c r="A29" s="8">
        <v>20</v>
      </c>
      <c r="B29" s="25"/>
      <c r="C29" s="25"/>
      <c r="D29" s="50">
        <f t="shared" si="1"/>
        <v>0</v>
      </c>
      <c r="E29" s="25"/>
      <c r="F29" s="25"/>
      <c r="G29" s="50">
        <f t="shared" si="2"/>
        <v>0</v>
      </c>
      <c r="H29" s="25"/>
      <c r="I29" s="25"/>
      <c r="J29" s="50">
        <f t="shared" si="3"/>
        <v>0</v>
      </c>
      <c r="K29" s="25"/>
      <c r="L29" s="25"/>
      <c r="M29" s="50">
        <f t="shared" si="4"/>
        <v>0</v>
      </c>
      <c r="N29" s="25"/>
      <c r="O29" s="25"/>
      <c r="P29" s="50">
        <f t="shared" si="5"/>
        <v>0</v>
      </c>
      <c r="Q29" s="25"/>
      <c r="R29" s="25"/>
      <c r="S29" s="50">
        <f t="shared" si="6"/>
        <v>0</v>
      </c>
    </row>
    <row r="30" spans="1:19" ht="25.5" customHeight="1">
      <c r="A30" s="8">
        <v>21</v>
      </c>
      <c r="B30" s="25"/>
      <c r="C30" s="25"/>
      <c r="D30" s="50">
        <f t="shared" si="1"/>
        <v>0</v>
      </c>
      <c r="E30" s="25"/>
      <c r="F30" s="25"/>
      <c r="G30" s="50">
        <f t="shared" si="2"/>
        <v>0</v>
      </c>
      <c r="H30" s="25"/>
      <c r="I30" s="25"/>
      <c r="J30" s="50">
        <f t="shared" si="3"/>
        <v>0</v>
      </c>
      <c r="K30" s="25"/>
      <c r="L30" s="25"/>
      <c r="M30" s="50">
        <f t="shared" si="4"/>
        <v>0</v>
      </c>
      <c r="N30" s="25"/>
      <c r="O30" s="25"/>
      <c r="P30" s="50">
        <f t="shared" si="5"/>
        <v>0</v>
      </c>
      <c r="Q30" s="25"/>
      <c r="R30" s="25"/>
      <c r="S30" s="50">
        <f t="shared" si="6"/>
        <v>0</v>
      </c>
    </row>
    <row r="31" spans="1:19" ht="25.5" customHeight="1">
      <c r="A31" s="8">
        <v>22</v>
      </c>
      <c r="B31" s="25"/>
      <c r="C31" s="25"/>
      <c r="D31" s="50">
        <f t="shared" si="1"/>
        <v>0</v>
      </c>
      <c r="E31" s="25"/>
      <c r="F31" s="25"/>
      <c r="G31" s="50">
        <f t="shared" si="2"/>
        <v>0</v>
      </c>
      <c r="H31" s="25"/>
      <c r="I31" s="25"/>
      <c r="J31" s="50">
        <f t="shared" si="3"/>
        <v>0</v>
      </c>
      <c r="K31" s="25"/>
      <c r="L31" s="25"/>
      <c r="M31" s="50">
        <f t="shared" si="4"/>
        <v>0</v>
      </c>
      <c r="N31" s="25"/>
      <c r="O31" s="25"/>
      <c r="P31" s="50">
        <f t="shared" si="5"/>
        <v>0</v>
      </c>
      <c r="Q31" s="25"/>
      <c r="R31" s="25"/>
      <c r="S31" s="50">
        <f t="shared" si="6"/>
        <v>0</v>
      </c>
    </row>
    <row r="32" spans="1:19" ht="25.5" customHeight="1">
      <c r="A32" s="8">
        <v>23</v>
      </c>
      <c r="B32" s="25"/>
      <c r="C32" s="25"/>
      <c r="D32" s="50">
        <f t="shared" si="1"/>
        <v>0</v>
      </c>
      <c r="E32" s="25"/>
      <c r="F32" s="25"/>
      <c r="G32" s="50">
        <f t="shared" si="2"/>
        <v>0</v>
      </c>
      <c r="H32" s="25"/>
      <c r="I32" s="25"/>
      <c r="J32" s="50">
        <f t="shared" si="3"/>
        <v>0</v>
      </c>
      <c r="K32" s="25"/>
      <c r="L32" s="25"/>
      <c r="M32" s="50">
        <f t="shared" si="4"/>
        <v>0</v>
      </c>
      <c r="N32" s="25"/>
      <c r="O32" s="25"/>
      <c r="P32" s="50">
        <f t="shared" si="5"/>
        <v>0</v>
      </c>
      <c r="Q32" s="25"/>
      <c r="R32" s="25"/>
      <c r="S32" s="50">
        <f t="shared" si="6"/>
        <v>0</v>
      </c>
    </row>
    <row r="33" spans="1:19" ht="25.5" customHeight="1">
      <c r="A33" s="8">
        <v>24</v>
      </c>
      <c r="B33" s="25"/>
      <c r="C33" s="25"/>
      <c r="D33" s="50">
        <f t="shared" si="1"/>
        <v>0</v>
      </c>
      <c r="E33" s="25"/>
      <c r="F33" s="25"/>
      <c r="G33" s="50">
        <f t="shared" si="2"/>
        <v>0</v>
      </c>
      <c r="H33" s="25"/>
      <c r="I33" s="25"/>
      <c r="J33" s="50">
        <f t="shared" si="3"/>
        <v>0</v>
      </c>
      <c r="K33" s="25"/>
      <c r="L33" s="25"/>
      <c r="M33" s="50">
        <f t="shared" si="4"/>
        <v>0</v>
      </c>
      <c r="N33" s="25"/>
      <c r="O33" s="25"/>
      <c r="P33" s="50">
        <f t="shared" si="5"/>
        <v>0</v>
      </c>
      <c r="Q33" s="25"/>
      <c r="R33" s="25"/>
      <c r="S33" s="50">
        <f t="shared" si="6"/>
        <v>0</v>
      </c>
    </row>
    <row r="34" spans="1:19" ht="25.5" customHeight="1">
      <c r="A34" s="8">
        <v>25</v>
      </c>
      <c r="B34" s="25"/>
      <c r="C34" s="25"/>
      <c r="D34" s="50">
        <f t="shared" si="1"/>
        <v>0</v>
      </c>
      <c r="E34" s="25"/>
      <c r="F34" s="25"/>
      <c r="G34" s="50">
        <f t="shared" si="2"/>
        <v>0</v>
      </c>
      <c r="H34" s="25"/>
      <c r="I34" s="25"/>
      <c r="J34" s="50">
        <f t="shared" si="3"/>
        <v>0</v>
      </c>
      <c r="K34" s="25"/>
      <c r="L34" s="25"/>
      <c r="M34" s="50">
        <f t="shared" si="4"/>
        <v>0</v>
      </c>
      <c r="N34" s="25"/>
      <c r="O34" s="25"/>
      <c r="P34" s="50">
        <f t="shared" si="5"/>
        <v>0</v>
      </c>
      <c r="Q34" s="25"/>
      <c r="R34" s="25"/>
      <c r="S34" s="50">
        <f t="shared" si="6"/>
        <v>0</v>
      </c>
    </row>
    <row r="35" spans="1:19" ht="25.5" customHeight="1">
      <c r="A35" s="8">
        <v>26</v>
      </c>
      <c r="B35" s="25"/>
      <c r="C35" s="25"/>
      <c r="D35" s="50">
        <f t="shared" si="1"/>
        <v>0</v>
      </c>
      <c r="E35" s="25"/>
      <c r="F35" s="25"/>
      <c r="G35" s="50">
        <f t="shared" si="2"/>
        <v>0</v>
      </c>
      <c r="H35" s="25"/>
      <c r="I35" s="25"/>
      <c r="J35" s="50">
        <f t="shared" si="3"/>
        <v>0</v>
      </c>
      <c r="K35" s="25"/>
      <c r="L35" s="25"/>
      <c r="M35" s="50">
        <f t="shared" si="4"/>
        <v>0</v>
      </c>
      <c r="N35" s="25"/>
      <c r="O35" s="25"/>
      <c r="P35" s="50">
        <f t="shared" si="5"/>
        <v>0</v>
      </c>
      <c r="Q35" s="25"/>
      <c r="R35" s="25"/>
      <c r="S35" s="50">
        <f t="shared" si="6"/>
        <v>0</v>
      </c>
    </row>
    <row r="36" spans="1:19" ht="25.5" customHeight="1">
      <c r="A36" s="8">
        <v>27</v>
      </c>
      <c r="B36" s="25"/>
      <c r="C36" s="25"/>
      <c r="D36" s="50">
        <f t="shared" si="1"/>
        <v>0</v>
      </c>
      <c r="E36" s="25"/>
      <c r="F36" s="25"/>
      <c r="G36" s="50">
        <f t="shared" si="2"/>
        <v>0</v>
      </c>
      <c r="H36" s="25"/>
      <c r="I36" s="25"/>
      <c r="J36" s="50">
        <f t="shared" si="3"/>
        <v>0</v>
      </c>
      <c r="K36" s="25"/>
      <c r="L36" s="25"/>
      <c r="M36" s="50">
        <f t="shared" si="4"/>
        <v>0</v>
      </c>
      <c r="N36" s="25"/>
      <c r="O36" s="25"/>
      <c r="P36" s="50">
        <f t="shared" si="5"/>
        <v>0</v>
      </c>
      <c r="Q36" s="25"/>
      <c r="R36" s="25"/>
      <c r="S36" s="50">
        <f t="shared" si="6"/>
        <v>0</v>
      </c>
    </row>
    <row r="37" spans="1:19" ht="25.5" customHeight="1">
      <c r="A37" s="8">
        <v>28</v>
      </c>
      <c r="B37" s="25"/>
      <c r="C37" s="25"/>
      <c r="D37" s="50">
        <f t="shared" si="1"/>
        <v>0</v>
      </c>
      <c r="E37" s="25"/>
      <c r="F37" s="25"/>
      <c r="G37" s="50">
        <f t="shared" si="2"/>
        <v>0</v>
      </c>
      <c r="H37" s="25"/>
      <c r="I37" s="25"/>
      <c r="J37" s="50">
        <f t="shared" si="3"/>
        <v>0</v>
      </c>
      <c r="K37" s="25"/>
      <c r="L37" s="25"/>
      <c r="M37" s="50">
        <f t="shared" si="4"/>
        <v>0</v>
      </c>
      <c r="N37" s="25"/>
      <c r="O37" s="25"/>
      <c r="P37" s="50">
        <f t="shared" si="5"/>
        <v>0</v>
      </c>
      <c r="Q37" s="25"/>
      <c r="R37" s="25"/>
      <c r="S37" s="50">
        <f t="shared" si="6"/>
        <v>0</v>
      </c>
    </row>
    <row r="38" spans="1:19" ht="25.5" customHeight="1">
      <c r="A38" s="8">
        <v>29</v>
      </c>
      <c r="B38" s="25"/>
      <c r="C38" s="25"/>
      <c r="D38" s="50">
        <f t="shared" si="1"/>
        <v>0</v>
      </c>
      <c r="E38" s="25"/>
      <c r="F38" s="25"/>
      <c r="G38" s="50">
        <f t="shared" si="2"/>
        <v>0</v>
      </c>
      <c r="H38" s="25"/>
      <c r="I38" s="25"/>
      <c r="J38" s="50">
        <f t="shared" si="3"/>
        <v>0</v>
      </c>
      <c r="K38" s="25"/>
      <c r="L38" s="25"/>
      <c r="M38" s="50">
        <f t="shared" si="4"/>
        <v>0</v>
      </c>
      <c r="N38" s="25"/>
      <c r="O38" s="25"/>
      <c r="P38" s="50">
        <f t="shared" si="5"/>
        <v>0</v>
      </c>
      <c r="Q38" s="25"/>
      <c r="R38" s="25"/>
      <c r="S38" s="50">
        <f t="shared" si="6"/>
        <v>0</v>
      </c>
    </row>
    <row r="39" spans="1:19" ht="25.5" customHeight="1">
      <c r="A39" s="8">
        <v>30</v>
      </c>
      <c r="B39" s="25"/>
      <c r="C39" s="25"/>
      <c r="D39" s="50">
        <f t="shared" si="1"/>
        <v>0</v>
      </c>
      <c r="E39" s="25"/>
      <c r="F39" s="25"/>
      <c r="G39" s="50">
        <f t="shared" si="2"/>
        <v>0</v>
      </c>
      <c r="H39" s="25"/>
      <c r="I39" s="25"/>
      <c r="J39" s="50">
        <f t="shared" si="3"/>
        <v>0</v>
      </c>
      <c r="K39" s="25"/>
      <c r="L39" s="25"/>
      <c r="M39" s="50">
        <f t="shared" si="4"/>
        <v>0</v>
      </c>
      <c r="N39" s="25"/>
      <c r="O39" s="25"/>
      <c r="P39" s="50">
        <f t="shared" si="5"/>
        <v>0</v>
      </c>
      <c r="Q39" s="25"/>
      <c r="R39" s="25"/>
      <c r="S39" s="50">
        <f t="shared" si="6"/>
        <v>0</v>
      </c>
    </row>
    <row r="40" spans="1:19" ht="25.5" customHeight="1" thickBot="1">
      <c r="A40" s="13">
        <v>31</v>
      </c>
      <c r="B40" s="26"/>
      <c r="C40" s="26"/>
      <c r="D40" s="49">
        <f>IF(OR(B41="",B40&lt;=B41),C40-B40,B40-B41+C40-B40)</f>
        <v>0</v>
      </c>
      <c r="E40" s="26"/>
      <c r="F40" s="26"/>
      <c r="G40" s="49">
        <f t="shared" si="2"/>
        <v>0</v>
      </c>
      <c r="H40" s="26"/>
      <c r="I40" s="26"/>
      <c r="J40" s="49">
        <f t="shared" si="3"/>
        <v>0</v>
      </c>
      <c r="K40" s="26"/>
      <c r="L40" s="26"/>
      <c r="M40" s="49">
        <f t="shared" si="4"/>
        <v>0</v>
      </c>
      <c r="N40" s="26"/>
      <c r="O40" s="26"/>
      <c r="P40" s="49">
        <f t="shared" si="5"/>
        <v>0</v>
      </c>
      <c r="Q40" s="26"/>
      <c r="R40" s="26"/>
      <c r="S40" s="49">
        <f t="shared" si="6"/>
        <v>0</v>
      </c>
    </row>
    <row r="41" spans="1:19" ht="26.25" customHeight="1">
      <c r="A41" s="14" t="s">
        <v>13</v>
      </c>
      <c r="B41" s="27"/>
      <c r="C41" s="27"/>
      <c r="D41" s="18">
        <f>SUM(D10:D40)</f>
        <v>0</v>
      </c>
      <c r="E41" s="27"/>
      <c r="F41" s="27"/>
      <c r="G41" s="18">
        <f>SUM(G10:G40)</f>
        <v>0</v>
      </c>
      <c r="H41" s="27"/>
      <c r="I41" s="27"/>
      <c r="J41" s="18">
        <f>SUM(J10:J40)</f>
        <v>0</v>
      </c>
      <c r="K41" s="27"/>
      <c r="L41" s="27"/>
      <c r="M41" s="18">
        <f>SUM(M10:M40)</f>
        <v>0</v>
      </c>
      <c r="N41" s="27"/>
      <c r="O41" s="27"/>
      <c r="P41" s="18">
        <f>SUM(P10:P40)</f>
        <v>0</v>
      </c>
      <c r="Q41" s="27"/>
      <c r="R41" s="27"/>
      <c r="S41" s="19">
        <f>SUM(S10:S40)</f>
        <v>0</v>
      </c>
    </row>
    <row r="42" spans="1:19" ht="26.25" customHeight="1">
      <c r="A42" s="15" t="s">
        <v>14</v>
      </c>
      <c r="B42" s="28"/>
      <c r="C42" s="28"/>
      <c r="D42" s="8" t="str">
        <f>IF(D41&gt;"320:00"*1,"×",IF(D41&gt;"293:00"*1,"△","〇"))</f>
        <v>〇</v>
      </c>
      <c r="E42" s="36"/>
      <c r="F42" s="36"/>
      <c r="G42" s="8" t="str">
        <f t="shared" ref="G42:S42" si="7">IF(G41&gt;"320:00"*1,"×",IF(G41&gt;="293:00"*1,"△","〇"))</f>
        <v>〇</v>
      </c>
      <c r="H42" s="36"/>
      <c r="I42" s="36"/>
      <c r="J42" s="8" t="str">
        <f t="shared" si="7"/>
        <v>〇</v>
      </c>
      <c r="K42" s="36"/>
      <c r="L42" s="36"/>
      <c r="M42" s="8" t="str">
        <f t="shared" si="7"/>
        <v>〇</v>
      </c>
      <c r="N42" s="36"/>
      <c r="O42" s="36"/>
      <c r="P42" s="8" t="str">
        <f t="shared" si="7"/>
        <v>〇</v>
      </c>
      <c r="Q42" s="36"/>
      <c r="R42" s="36"/>
      <c r="S42" s="8" t="str">
        <f t="shared" si="7"/>
        <v>〇</v>
      </c>
    </row>
    <row r="43" spans="1:19" ht="26.25" customHeight="1">
      <c r="A43" s="15" t="s">
        <v>15</v>
      </c>
      <c r="B43" s="29"/>
      <c r="C43" s="30"/>
      <c r="D43" s="8">
        <f>COUNTIF(B10:B40,"&gt;=0:00")</f>
        <v>0</v>
      </c>
      <c r="E43" s="29"/>
      <c r="F43" s="29"/>
      <c r="G43" s="8">
        <f>COUNTIF(E10:E40,"&gt;=0:00")</f>
        <v>0</v>
      </c>
      <c r="H43" s="29"/>
      <c r="I43" s="29"/>
      <c r="J43" s="8">
        <f>COUNTIF(H10:H40,"&gt;=0:00")</f>
        <v>0</v>
      </c>
      <c r="K43" s="29"/>
      <c r="L43" s="29"/>
      <c r="M43" s="8">
        <f>COUNTIF(K10:K40,"&gt;=0:00")</f>
        <v>0</v>
      </c>
      <c r="N43" s="29"/>
      <c r="O43" s="29"/>
      <c r="P43" s="8">
        <f>COUNTIF(N10:N40,"&gt;=0:00")</f>
        <v>0</v>
      </c>
      <c r="Q43" s="29"/>
      <c r="R43" s="29"/>
      <c r="S43" s="17">
        <f>COUNTIF(Q10:Q40,"&gt;=0:00")</f>
        <v>0</v>
      </c>
    </row>
    <row r="44" spans="1:19" ht="26.25" customHeight="1" thickBot="1">
      <c r="A44" s="16" t="s">
        <v>16</v>
      </c>
      <c r="B44" s="31"/>
      <c r="C44" s="32"/>
      <c r="D44" s="22">
        <f>COUNTIF(B10:B40,"")</f>
        <v>31</v>
      </c>
      <c r="E44" s="31"/>
      <c r="F44" s="31"/>
      <c r="G44" s="22">
        <f>COUNTIF(E10:E40,"")</f>
        <v>31</v>
      </c>
      <c r="H44" s="31"/>
      <c r="I44" s="31"/>
      <c r="J44" s="22">
        <f>COUNTIF(H10:H40,"")</f>
        <v>31</v>
      </c>
      <c r="K44" s="31"/>
      <c r="L44" s="31"/>
      <c r="M44" s="22">
        <f>COUNTIF(K10:K40,"")</f>
        <v>31</v>
      </c>
      <c r="N44" s="31"/>
      <c r="O44" s="31"/>
      <c r="P44" s="22">
        <f>COUNTIF(N10:N40,"")</f>
        <v>31</v>
      </c>
      <c r="Q44" s="31"/>
      <c r="R44" s="31"/>
      <c r="S44" s="23">
        <f>COUNTIF(Q10:Q40,"")</f>
        <v>31</v>
      </c>
    </row>
  </sheetData>
  <sheetProtection algorithmName="SHA-512" hashValue="RxItTUTqeaCmzwPnKCbZSjBUtTia+B30fEXb63+5GbDAMPYZJ9QfsxQbZ6Wsb0PqbkQkf6Qg+8Ni6wB/byMeAA==" saltValue="bBBPXJu9YDf3lfQlh3ArvQ==" spinCount="100000" sheet="1" formatCells="0" formatColumns="0" formatRows="0" insertColumns="0" insertRows="0" insertHyperlinks="0" selectLockedCells="1" sort="0" autoFilter="0" pivotTables="0"/>
  <mergeCells count="11">
    <mergeCell ref="Q8:S8"/>
    <mergeCell ref="E1:O1"/>
    <mergeCell ref="F2:N2"/>
    <mergeCell ref="G4:M4"/>
    <mergeCell ref="A5:D5"/>
    <mergeCell ref="A6:D6"/>
    <mergeCell ref="B8:D8"/>
    <mergeCell ref="E8:G8"/>
    <mergeCell ref="H8:J8"/>
    <mergeCell ref="K8:M8"/>
    <mergeCell ref="N8:P8"/>
  </mergeCells>
  <phoneticPr fontId="1"/>
  <conditionalFormatting sqref="D42:S42">
    <cfRule type="expression" dxfId="47" priority="10">
      <formula>D42="△"</formula>
    </cfRule>
    <cfRule type="expression" dxfId="46" priority="11">
      <formula>D42="×"</formula>
    </cfRule>
    <cfRule type="expression" dxfId="45" priority="12">
      <formula>D42="〇"</formula>
    </cfRule>
  </conditionalFormatting>
  <conditionalFormatting sqref="D10">
    <cfRule type="cellIs" dxfId="44" priority="8" operator="greaterThan">
      <formula>0.666666666666667</formula>
    </cfRule>
    <cfRule type="cellIs" dxfId="43" priority="9" operator="greaterThan">
      <formula>0.541666666666667</formula>
    </cfRule>
  </conditionalFormatting>
  <conditionalFormatting sqref="D11:D40 G10:G40 J10:J40 M10:M40 P10:P40 S10:S40">
    <cfRule type="cellIs" dxfId="42" priority="7" operator="greaterThan">
      <formula>0.541666666666667</formula>
    </cfRule>
  </conditionalFormatting>
  <conditionalFormatting sqref="D11:D40 G10:G40 J10:J40 M10:M40 P10:P40 S10:S40">
    <cfRule type="cellIs" dxfId="41" priority="6" operator="greaterThan">
      <formula>0.666666666666667</formula>
    </cfRule>
  </conditionalFormatting>
  <conditionalFormatting sqref="D41">
    <cfRule type="cellIs" dxfId="40" priority="4" operator="greaterThan">
      <formula>13.3333333333333</formula>
    </cfRule>
    <cfRule type="cellIs" dxfId="39" priority="5" operator="greaterThan">
      <formula>12.2083333333333</formula>
    </cfRule>
  </conditionalFormatting>
  <conditionalFormatting sqref="G41 J41 M41 P41 S41">
    <cfRule type="cellIs" dxfId="38" priority="3" operator="greaterThan">
      <formula>12.2083333333333</formula>
    </cfRule>
  </conditionalFormatting>
  <conditionalFormatting sqref="G41 J41 M41 P41 S41">
    <cfRule type="cellIs" dxfId="37" priority="2" operator="greaterThan">
      <formula>13.3333333333333</formula>
    </cfRule>
  </conditionalFormatting>
  <conditionalFormatting sqref="D43 G43 J43 M43 P43 S43">
    <cfRule type="cellIs" dxfId="36" priority="1" operator="greaterThan">
      <formula>26</formula>
    </cfRule>
  </conditionalFormatting>
  <pageMargins left="0.25" right="0.25" top="0.75" bottom="0.75" header="0.3" footer="0.3"/>
  <pageSetup paperSize="8" orientation="portrait" horizontalDpi="0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3FB3B-524E-4160-896B-848460220175}">
  <dimension ref="A1:S44"/>
  <sheetViews>
    <sheetView showZeros="0" zoomScaleNormal="100" workbookViewId="0">
      <pane ySplit="9" topLeftCell="A10" activePane="bottomLeft" state="frozen"/>
      <selection pane="bottomLeft" activeCell="B10" sqref="B10"/>
    </sheetView>
  </sheetViews>
  <sheetFormatPr defaultColWidth="8.875" defaultRowHeight="18.75"/>
  <cols>
    <col min="1" max="1" width="6.75" customWidth="1"/>
    <col min="2" max="3" width="6.25" customWidth="1"/>
    <col min="4" max="4" width="7.625" customWidth="1"/>
    <col min="5" max="6" width="6.25" customWidth="1"/>
    <col min="7" max="7" width="7.625" customWidth="1"/>
    <col min="8" max="9" width="6.25" customWidth="1"/>
    <col min="10" max="10" width="7.625" customWidth="1"/>
    <col min="11" max="12" width="6.25" customWidth="1"/>
    <col min="13" max="13" width="7.625" customWidth="1"/>
    <col min="14" max="15" width="6.25" customWidth="1"/>
    <col min="16" max="16" width="7.625" customWidth="1"/>
    <col min="17" max="18" width="6.25" customWidth="1"/>
    <col min="19" max="19" width="7.625" customWidth="1"/>
  </cols>
  <sheetData>
    <row r="1" spans="1:19" ht="30">
      <c r="C1" s="1"/>
      <c r="D1" s="1"/>
      <c r="E1" s="69" t="s">
        <v>18</v>
      </c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9" ht="19.5">
      <c r="D2" s="2"/>
      <c r="E2" s="2"/>
      <c r="F2" s="70" t="s">
        <v>17</v>
      </c>
      <c r="G2" s="71"/>
      <c r="H2" s="71"/>
      <c r="I2" s="71"/>
      <c r="J2" s="71"/>
      <c r="K2" s="71"/>
      <c r="L2" s="71"/>
      <c r="M2" s="71"/>
      <c r="N2" s="71"/>
      <c r="Q2" s="34" t="s">
        <v>1</v>
      </c>
      <c r="R2" s="35" t="s">
        <v>2</v>
      </c>
    </row>
    <row r="3" spans="1:19" ht="9.75" customHeight="1">
      <c r="Q3" s="4"/>
      <c r="R3" s="4"/>
    </row>
    <row r="4" spans="1:19">
      <c r="G4" s="68" t="s">
        <v>0</v>
      </c>
      <c r="H4" s="72"/>
      <c r="I4" s="72"/>
      <c r="J4" s="72"/>
      <c r="K4" s="72"/>
      <c r="L4" s="72"/>
      <c r="M4" s="72"/>
      <c r="Q4" s="6"/>
      <c r="R4" s="6"/>
    </row>
    <row r="5" spans="1:19" ht="21" customHeight="1">
      <c r="A5" s="68" t="s">
        <v>3</v>
      </c>
      <c r="B5" s="68"/>
      <c r="C5" s="68"/>
      <c r="D5" s="68"/>
      <c r="Q5" s="5"/>
      <c r="R5" s="5"/>
    </row>
    <row r="6" spans="1:19" ht="30" customHeight="1">
      <c r="A6" s="68" t="s">
        <v>4</v>
      </c>
      <c r="B6" s="68"/>
      <c r="C6" s="68"/>
      <c r="D6" s="68"/>
    </row>
    <row r="7" spans="1:19" ht="13.5" customHeight="1" thickBot="1">
      <c r="A7" s="3"/>
      <c r="B7" s="3"/>
      <c r="C7" s="3"/>
      <c r="D7" s="3"/>
    </row>
    <row r="8" spans="1:19" ht="45" customHeight="1" thickBot="1">
      <c r="A8" s="10" t="s">
        <v>5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7"/>
    </row>
    <row r="9" spans="1:19" ht="29.85" customHeight="1" thickBot="1">
      <c r="A9" s="9" t="s">
        <v>6</v>
      </c>
      <c r="B9" s="11" t="s">
        <v>7</v>
      </c>
      <c r="C9" s="11" t="s">
        <v>10</v>
      </c>
      <c r="D9" s="11" t="s">
        <v>9</v>
      </c>
      <c r="E9" s="11" t="s">
        <v>8</v>
      </c>
      <c r="F9" s="11" t="s">
        <v>11</v>
      </c>
      <c r="G9" s="11" t="s">
        <v>12</v>
      </c>
      <c r="H9" s="33" t="s">
        <v>8</v>
      </c>
      <c r="I9" s="33" t="s">
        <v>11</v>
      </c>
      <c r="J9" s="11" t="s">
        <v>12</v>
      </c>
      <c r="K9" s="11" t="s">
        <v>8</v>
      </c>
      <c r="L9" s="11" t="s">
        <v>11</v>
      </c>
      <c r="M9" s="11" t="s">
        <v>12</v>
      </c>
      <c r="N9" s="11" t="s">
        <v>8</v>
      </c>
      <c r="O9" s="11" t="s">
        <v>11</v>
      </c>
      <c r="P9" s="11" t="s">
        <v>12</v>
      </c>
      <c r="Q9" s="11" t="s">
        <v>8</v>
      </c>
      <c r="R9" s="11" t="s">
        <v>11</v>
      </c>
      <c r="S9" s="12" t="s">
        <v>12</v>
      </c>
    </row>
    <row r="10" spans="1:19" ht="25.5" customHeight="1">
      <c r="A10" s="7">
        <v>1</v>
      </c>
      <c r="B10" s="24"/>
      <c r="C10" s="24"/>
      <c r="D10" s="50">
        <f>IF(OR(B11="",B10&lt;=B11),C10-B10,B10-B11+C10-B10)</f>
        <v>0</v>
      </c>
      <c r="E10" s="24"/>
      <c r="F10" s="24"/>
      <c r="G10" s="50">
        <f>IF(OR(E11="",E10&lt;=E11),F10-E10,E10-E11+F10-E10)</f>
        <v>0</v>
      </c>
      <c r="H10" s="24"/>
      <c r="I10" s="24"/>
      <c r="J10" s="50">
        <f>IF(OR(H11="",H10&lt;=H11),I10-H10,H10-H11+I10-H10)</f>
        <v>0</v>
      </c>
      <c r="K10" s="24"/>
      <c r="L10" s="24"/>
      <c r="M10" s="50">
        <f t="shared" ref="M10:S25" si="0">IF(OR(K11="",K10&lt;=K11),L10-K10,K10-K11+L10-K10)</f>
        <v>0</v>
      </c>
      <c r="N10" s="24"/>
      <c r="O10" s="24"/>
      <c r="P10" s="50">
        <f t="shared" si="0"/>
        <v>0</v>
      </c>
      <c r="Q10" s="24"/>
      <c r="R10" s="24"/>
      <c r="S10" s="50">
        <f t="shared" si="0"/>
        <v>0</v>
      </c>
    </row>
    <row r="11" spans="1:19" ht="25.5" customHeight="1">
      <c r="A11" s="8">
        <v>2</v>
      </c>
      <c r="B11" s="25"/>
      <c r="C11" s="25"/>
      <c r="D11" s="50">
        <f t="shared" ref="D11:D39" si="1">IF(OR(B12="",B11&lt;=B12),C11-B11,B11-B12+C11-B11)</f>
        <v>0</v>
      </c>
      <c r="E11" s="25"/>
      <c r="F11" s="25"/>
      <c r="G11" s="50">
        <f t="shared" ref="G11:G40" si="2">IF(OR(E12="",E11&lt;=E12),F11-E11,E11-E12+F11-E11)</f>
        <v>0</v>
      </c>
      <c r="H11" s="25"/>
      <c r="I11" s="25"/>
      <c r="J11" s="50">
        <f t="shared" ref="J11:J40" si="3">IF(OR(H12="",H11&lt;=H12),I11-H11,H11-H12+I11-H11)</f>
        <v>0</v>
      </c>
      <c r="K11" s="25"/>
      <c r="L11" s="25"/>
      <c r="M11" s="50">
        <f t="shared" si="0"/>
        <v>0</v>
      </c>
      <c r="N11" s="25"/>
      <c r="O11" s="25"/>
      <c r="P11" s="50">
        <f t="shared" si="0"/>
        <v>0</v>
      </c>
      <c r="Q11" s="25"/>
      <c r="R11" s="25"/>
      <c r="S11" s="50">
        <f t="shared" si="0"/>
        <v>0</v>
      </c>
    </row>
    <row r="12" spans="1:19" ht="25.5" customHeight="1">
      <c r="A12" s="8">
        <v>3</v>
      </c>
      <c r="B12" s="25"/>
      <c r="C12" s="25"/>
      <c r="D12" s="50">
        <f t="shared" si="1"/>
        <v>0</v>
      </c>
      <c r="E12" s="25"/>
      <c r="F12" s="25"/>
      <c r="G12" s="50">
        <f t="shared" si="2"/>
        <v>0</v>
      </c>
      <c r="H12" s="25"/>
      <c r="I12" s="25"/>
      <c r="J12" s="50">
        <f t="shared" si="3"/>
        <v>0</v>
      </c>
      <c r="K12" s="25"/>
      <c r="L12" s="25"/>
      <c r="M12" s="50">
        <f t="shared" si="0"/>
        <v>0</v>
      </c>
      <c r="N12" s="25"/>
      <c r="O12" s="25"/>
      <c r="P12" s="50">
        <f t="shared" si="0"/>
        <v>0</v>
      </c>
      <c r="Q12" s="25"/>
      <c r="R12" s="25"/>
      <c r="S12" s="50">
        <f t="shared" si="0"/>
        <v>0</v>
      </c>
    </row>
    <row r="13" spans="1:19" ht="25.5" customHeight="1">
      <c r="A13" s="8">
        <v>4</v>
      </c>
      <c r="B13" s="25"/>
      <c r="C13" s="25"/>
      <c r="D13" s="50">
        <f t="shared" si="1"/>
        <v>0</v>
      </c>
      <c r="E13" s="25"/>
      <c r="F13" s="25"/>
      <c r="G13" s="50">
        <f t="shared" si="2"/>
        <v>0</v>
      </c>
      <c r="H13" s="25"/>
      <c r="I13" s="25"/>
      <c r="J13" s="50">
        <f t="shared" si="3"/>
        <v>0</v>
      </c>
      <c r="K13" s="25"/>
      <c r="L13" s="25"/>
      <c r="M13" s="50">
        <f t="shared" si="0"/>
        <v>0</v>
      </c>
      <c r="N13" s="25"/>
      <c r="O13" s="25"/>
      <c r="P13" s="50">
        <f t="shared" si="0"/>
        <v>0</v>
      </c>
      <c r="Q13" s="25"/>
      <c r="R13" s="25"/>
      <c r="S13" s="50">
        <f t="shared" si="0"/>
        <v>0</v>
      </c>
    </row>
    <row r="14" spans="1:19" ht="25.5" customHeight="1">
      <c r="A14" s="8">
        <v>5</v>
      </c>
      <c r="B14" s="25"/>
      <c r="C14" s="25"/>
      <c r="D14" s="50">
        <f t="shared" si="1"/>
        <v>0</v>
      </c>
      <c r="E14" s="25"/>
      <c r="F14" s="25"/>
      <c r="G14" s="50">
        <f t="shared" si="2"/>
        <v>0</v>
      </c>
      <c r="H14" s="25"/>
      <c r="I14" s="25"/>
      <c r="J14" s="50">
        <f t="shared" si="3"/>
        <v>0</v>
      </c>
      <c r="K14" s="25"/>
      <c r="L14" s="25"/>
      <c r="M14" s="50">
        <f t="shared" si="0"/>
        <v>0</v>
      </c>
      <c r="N14" s="25"/>
      <c r="O14" s="25"/>
      <c r="P14" s="50">
        <f t="shared" si="0"/>
        <v>0</v>
      </c>
      <c r="Q14" s="25"/>
      <c r="R14" s="25"/>
      <c r="S14" s="50">
        <f t="shared" si="0"/>
        <v>0</v>
      </c>
    </row>
    <row r="15" spans="1:19" ht="25.5" customHeight="1">
      <c r="A15" s="8">
        <v>6</v>
      </c>
      <c r="B15" s="25"/>
      <c r="C15" s="25"/>
      <c r="D15" s="50">
        <f t="shared" si="1"/>
        <v>0</v>
      </c>
      <c r="E15" s="25"/>
      <c r="F15" s="25"/>
      <c r="G15" s="50">
        <f t="shared" si="2"/>
        <v>0</v>
      </c>
      <c r="H15" s="25"/>
      <c r="I15" s="25"/>
      <c r="J15" s="50">
        <f t="shared" si="3"/>
        <v>0</v>
      </c>
      <c r="K15" s="25"/>
      <c r="L15" s="25"/>
      <c r="M15" s="50">
        <f t="shared" si="0"/>
        <v>0</v>
      </c>
      <c r="N15" s="25"/>
      <c r="O15" s="25"/>
      <c r="P15" s="50">
        <f t="shared" si="0"/>
        <v>0</v>
      </c>
      <c r="Q15" s="25"/>
      <c r="R15" s="25"/>
      <c r="S15" s="50">
        <f t="shared" si="0"/>
        <v>0</v>
      </c>
    </row>
    <row r="16" spans="1:19" ht="25.5" customHeight="1">
      <c r="A16" s="8">
        <v>7</v>
      </c>
      <c r="B16" s="25"/>
      <c r="C16" s="25"/>
      <c r="D16" s="50">
        <f t="shared" si="1"/>
        <v>0</v>
      </c>
      <c r="E16" s="25"/>
      <c r="F16" s="25"/>
      <c r="G16" s="50">
        <f t="shared" si="2"/>
        <v>0</v>
      </c>
      <c r="H16" s="25"/>
      <c r="I16" s="25"/>
      <c r="J16" s="50">
        <f t="shared" si="3"/>
        <v>0</v>
      </c>
      <c r="K16" s="25"/>
      <c r="L16" s="25"/>
      <c r="M16" s="50">
        <f t="shared" si="0"/>
        <v>0</v>
      </c>
      <c r="N16" s="25"/>
      <c r="O16" s="25"/>
      <c r="P16" s="50">
        <f t="shared" si="0"/>
        <v>0</v>
      </c>
      <c r="Q16" s="25"/>
      <c r="R16" s="25"/>
      <c r="S16" s="50">
        <f t="shared" si="0"/>
        <v>0</v>
      </c>
    </row>
    <row r="17" spans="1:19" ht="25.5" customHeight="1">
      <c r="A17" s="8">
        <v>8</v>
      </c>
      <c r="B17" s="25"/>
      <c r="C17" s="25"/>
      <c r="D17" s="50">
        <f t="shared" si="1"/>
        <v>0</v>
      </c>
      <c r="E17" s="25"/>
      <c r="F17" s="25"/>
      <c r="G17" s="50">
        <f t="shared" si="2"/>
        <v>0</v>
      </c>
      <c r="H17" s="25"/>
      <c r="I17" s="25"/>
      <c r="J17" s="50">
        <f t="shared" si="3"/>
        <v>0</v>
      </c>
      <c r="K17" s="25"/>
      <c r="L17" s="25"/>
      <c r="M17" s="50">
        <f t="shared" si="0"/>
        <v>0</v>
      </c>
      <c r="N17" s="25"/>
      <c r="O17" s="25"/>
      <c r="P17" s="50">
        <f t="shared" si="0"/>
        <v>0</v>
      </c>
      <c r="Q17" s="25"/>
      <c r="R17" s="25"/>
      <c r="S17" s="50">
        <f t="shared" si="0"/>
        <v>0</v>
      </c>
    </row>
    <row r="18" spans="1:19" ht="25.5" customHeight="1">
      <c r="A18" s="8">
        <v>9</v>
      </c>
      <c r="B18" s="25"/>
      <c r="C18" s="25"/>
      <c r="D18" s="50">
        <f t="shared" si="1"/>
        <v>0</v>
      </c>
      <c r="E18" s="25"/>
      <c r="F18" s="25"/>
      <c r="G18" s="50">
        <f t="shared" si="2"/>
        <v>0</v>
      </c>
      <c r="H18" s="25"/>
      <c r="I18" s="25"/>
      <c r="J18" s="50">
        <f t="shared" si="3"/>
        <v>0</v>
      </c>
      <c r="K18" s="25"/>
      <c r="L18" s="25"/>
      <c r="M18" s="50">
        <f t="shared" si="0"/>
        <v>0</v>
      </c>
      <c r="N18" s="25"/>
      <c r="O18" s="25"/>
      <c r="P18" s="50">
        <f t="shared" si="0"/>
        <v>0</v>
      </c>
      <c r="Q18" s="25"/>
      <c r="R18" s="25"/>
      <c r="S18" s="50">
        <f t="shared" si="0"/>
        <v>0</v>
      </c>
    </row>
    <row r="19" spans="1:19" ht="25.5" customHeight="1">
      <c r="A19" s="8">
        <v>10</v>
      </c>
      <c r="B19" s="25"/>
      <c r="C19" s="25"/>
      <c r="D19" s="50">
        <f t="shared" si="1"/>
        <v>0</v>
      </c>
      <c r="E19" s="25"/>
      <c r="F19" s="25"/>
      <c r="G19" s="50">
        <f t="shared" si="2"/>
        <v>0</v>
      </c>
      <c r="H19" s="25"/>
      <c r="I19" s="25"/>
      <c r="J19" s="50">
        <f t="shared" si="3"/>
        <v>0</v>
      </c>
      <c r="K19" s="25"/>
      <c r="L19" s="25"/>
      <c r="M19" s="50">
        <f t="shared" si="0"/>
        <v>0</v>
      </c>
      <c r="N19" s="25"/>
      <c r="O19" s="25"/>
      <c r="P19" s="50">
        <f t="shared" si="0"/>
        <v>0</v>
      </c>
      <c r="Q19" s="25"/>
      <c r="R19" s="25"/>
      <c r="S19" s="50">
        <f t="shared" si="0"/>
        <v>0</v>
      </c>
    </row>
    <row r="20" spans="1:19" ht="25.5" customHeight="1">
      <c r="A20" s="8">
        <v>11</v>
      </c>
      <c r="B20" s="25"/>
      <c r="C20" s="25"/>
      <c r="D20" s="50">
        <f t="shared" si="1"/>
        <v>0</v>
      </c>
      <c r="E20" s="25"/>
      <c r="F20" s="25"/>
      <c r="G20" s="50">
        <f t="shared" si="2"/>
        <v>0</v>
      </c>
      <c r="H20" s="25"/>
      <c r="I20" s="25"/>
      <c r="J20" s="50">
        <f t="shared" si="3"/>
        <v>0</v>
      </c>
      <c r="K20" s="25"/>
      <c r="L20" s="25"/>
      <c r="M20" s="50">
        <f t="shared" si="0"/>
        <v>0</v>
      </c>
      <c r="N20" s="25"/>
      <c r="O20" s="25"/>
      <c r="P20" s="50">
        <f t="shared" si="0"/>
        <v>0</v>
      </c>
      <c r="Q20" s="25"/>
      <c r="R20" s="25"/>
      <c r="S20" s="50">
        <f t="shared" si="0"/>
        <v>0</v>
      </c>
    </row>
    <row r="21" spans="1:19" ht="25.5" customHeight="1">
      <c r="A21" s="8">
        <v>12</v>
      </c>
      <c r="B21" s="25"/>
      <c r="C21" s="25"/>
      <c r="D21" s="50">
        <f t="shared" si="1"/>
        <v>0</v>
      </c>
      <c r="E21" s="25"/>
      <c r="F21" s="25"/>
      <c r="G21" s="50">
        <f t="shared" si="2"/>
        <v>0</v>
      </c>
      <c r="H21" s="25"/>
      <c r="I21" s="25"/>
      <c r="J21" s="50">
        <f t="shared" si="3"/>
        <v>0</v>
      </c>
      <c r="K21" s="25"/>
      <c r="L21" s="25"/>
      <c r="M21" s="50">
        <f t="shared" si="0"/>
        <v>0</v>
      </c>
      <c r="N21" s="25"/>
      <c r="O21" s="25"/>
      <c r="P21" s="50">
        <f t="shared" si="0"/>
        <v>0</v>
      </c>
      <c r="Q21" s="25"/>
      <c r="R21" s="25"/>
      <c r="S21" s="50">
        <f t="shared" si="0"/>
        <v>0</v>
      </c>
    </row>
    <row r="22" spans="1:19" ht="25.5" customHeight="1">
      <c r="A22" s="8">
        <v>13</v>
      </c>
      <c r="B22" s="25"/>
      <c r="C22" s="25"/>
      <c r="D22" s="50">
        <f t="shared" si="1"/>
        <v>0</v>
      </c>
      <c r="E22" s="25"/>
      <c r="F22" s="25"/>
      <c r="G22" s="50">
        <f t="shared" si="2"/>
        <v>0</v>
      </c>
      <c r="H22" s="25"/>
      <c r="I22" s="25"/>
      <c r="J22" s="50">
        <f t="shared" si="3"/>
        <v>0</v>
      </c>
      <c r="K22" s="25"/>
      <c r="L22" s="25"/>
      <c r="M22" s="50">
        <f t="shared" si="0"/>
        <v>0</v>
      </c>
      <c r="N22" s="25"/>
      <c r="O22" s="25"/>
      <c r="P22" s="50">
        <f t="shared" si="0"/>
        <v>0</v>
      </c>
      <c r="Q22" s="25"/>
      <c r="R22" s="25"/>
      <c r="S22" s="50">
        <f t="shared" si="0"/>
        <v>0</v>
      </c>
    </row>
    <row r="23" spans="1:19" ht="25.5" customHeight="1">
      <c r="A23" s="8">
        <v>14</v>
      </c>
      <c r="B23" s="25"/>
      <c r="C23" s="25"/>
      <c r="D23" s="50">
        <f t="shared" si="1"/>
        <v>0</v>
      </c>
      <c r="E23" s="25"/>
      <c r="F23" s="25"/>
      <c r="G23" s="50">
        <f t="shared" si="2"/>
        <v>0</v>
      </c>
      <c r="H23" s="25"/>
      <c r="I23" s="25"/>
      <c r="J23" s="50">
        <f t="shared" si="3"/>
        <v>0</v>
      </c>
      <c r="K23" s="25"/>
      <c r="L23" s="25"/>
      <c r="M23" s="50">
        <f t="shared" si="0"/>
        <v>0</v>
      </c>
      <c r="N23" s="25"/>
      <c r="O23" s="25"/>
      <c r="P23" s="50">
        <f t="shared" si="0"/>
        <v>0</v>
      </c>
      <c r="Q23" s="25"/>
      <c r="R23" s="25"/>
      <c r="S23" s="50">
        <f t="shared" si="0"/>
        <v>0</v>
      </c>
    </row>
    <row r="24" spans="1:19" ht="25.5" customHeight="1">
      <c r="A24" s="8">
        <v>15</v>
      </c>
      <c r="B24" s="25"/>
      <c r="C24" s="25"/>
      <c r="D24" s="50">
        <f t="shared" si="1"/>
        <v>0</v>
      </c>
      <c r="E24" s="25"/>
      <c r="F24" s="25"/>
      <c r="G24" s="50">
        <f t="shared" si="2"/>
        <v>0</v>
      </c>
      <c r="H24" s="25"/>
      <c r="I24" s="25"/>
      <c r="J24" s="50">
        <f t="shared" si="3"/>
        <v>0</v>
      </c>
      <c r="K24" s="25"/>
      <c r="L24" s="25"/>
      <c r="M24" s="50">
        <f t="shared" si="0"/>
        <v>0</v>
      </c>
      <c r="N24" s="25"/>
      <c r="O24" s="25"/>
      <c r="P24" s="50">
        <f t="shared" si="0"/>
        <v>0</v>
      </c>
      <c r="Q24" s="25"/>
      <c r="R24" s="25"/>
      <c r="S24" s="50">
        <f t="shared" si="0"/>
        <v>0</v>
      </c>
    </row>
    <row r="25" spans="1:19" ht="25.5" customHeight="1">
      <c r="A25" s="8">
        <v>16</v>
      </c>
      <c r="B25" s="25"/>
      <c r="C25" s="25"/>
      <c r="D25" s="50">
        <f t="shared" si="1"/>
        <v>0</v>
      </c>
      <c r="E25" s="25"/>
      <c r="F25" s="25"/>
      <c r="G25" s="50">
        <f t="shared" si="2"/>
        <v>0</v>
      </c>
      <c r="H25" s="25"/>
      <c r="I25" s="25"/>
      <c r="J25" s="50">
        <f t="shared" si="3"/>
        <v>0</v>
      </c>
      <c r="K25" s="25"/>
      <c r="L25" s="25"/>
      <c r="M25" s="50">
        <f t="shared" si="0"/>
        <v>0</v>
      </c>
      <c r="N25" s="25"/>
      <c r="O25" s="25"/>
      <c r="P25" s="50">
        <f t="shared" si="0"/>
        <v>0</v>
      </c>
      <c r="Q25" s="25"/>
      <c r="R25" s="25"/>
      <c r="S25" s="50">
        <f t="shared" si="0"/>
        <v>0</v>
      </c>
    </row>
    <row r="26" spans="1:19" ht="25.5" customHeight="1">
      <c r="A26" s="8">
        <v>17</v>
      </c>
      <c r="B26" s="25"/>
      <c r="C26" s="25"/>
      <c r="D26" s="50">
        <f t="shared" si="1"/>
        <v>0</v>
      </c>
      <c r="E26" s="25"/>
      <c r="F26" s="25"/>
      <c r="G26" s="50">
        <f t="shared" si="2"/>
        <v>0</v>
      </c>
      <c r="H26" s="25"/>
      <c r="I26" s="25"/>
      <c r="J26" s="50">
        <f t="shared" si="3"/>
        <v>0</v>
      </c>
      <c r="K26" s="25"/>
      <c r="L26" s="25"/>
      <c r="M26" s="50">
        <f t="shared" ref="M26:M40" si="4">IF(OR(K27="",K26&lt;=K27),L26-K26,K26-K27+L26-K26)</f>
        <v>0</v>
      </c>
      <c r="N26" s="25"/>
      <c r="O26" s="25"/>
      <c r="P26" s="50">
        <f t="shared" ref="P26:P40" si="5">IF(OR(N27="",N26&lt;=N27),O26-N26,N26-N27+O26-N26)</f>
        <v>0</v>
      </c>
      <c r="Q26" s="25"/>
      <c r="R26" s="25"/>
      <c r="S26" s="50">
        <f t="shared" ref="S26:S40" si="6">IF(OR(Q27="",Q26&lt;=Q27),R26-Q26,Q26-Q27+R26-Q26)</f>
        <v>0</v>
      </c>
    </row>
    <row r="27" spans="1:19" ht="25.5" customHeight="1">
      <c r="A27" s="8">
        <v>18</v>
      </c>
      <c r="B27" s="25"/>
      <c r="C27" s="25"/>
      <c r="D27" s="50">
        <f t="shared" si="1"/>
        <v>0</v>
      </c>
      <c r="E27" s="25"/>
      <c r="F27" s="25"/>
      <c r="G27" s="50">
        <f t="shared" si="2"/>
        <v>0</v>
      </c>
      <c r="H27" s="25"/>
      <c r="I27" s="25"/>
      <c r="J27" s="50">
        <f t="shared" si="3"/>
        <v>0</v>
      </c>
      <c r="K27" s="25"/>
      <c r="L27" s="25"/>
      <c r="M27" s="50">
        <f t="shared" si="4"/>
        <v>0</v>
      </c>
      <c r="N27" s="25"/>
      <c r="O27" s="25"/>
      <c r="P27" s="50">
        <f t="shared" si="5"/>
        <v>0</v>
      </c>
      <c r="Q27" s="25"/>
      <c r="R27" s="25"/>
      <c r="S27" s="50">
        <f t="shared" si="6"/>
        <v>0</v>
      </c>
    </row>
    <row r="28" spans="1:19" ht="25.5" customHeight="1">
      <c r="A28" s="8">
        <v>19</v>
      </c>
      <c r="B28" s="25"/>
      <c r="C28" s="25"/>
      <c r="D28" s="50">
        <f t="shared" si="1"/>
        <v>0</v>
      </c>
      <c r="E28" s="25"/>
      <c r="F28" s="25"/>
      <c r="G28" s="50">
        <f t="shared" si="2"/>
        <v>0</v>
      </c>
      <c r="H28" s="25"/>
      <c r="I28" s="25"/>
      <c r="J28" s="50">
        <f t="shared" si="3"/>
        <v>0</v>
      </c>
      <c r="K28" s="25"/>
      <c r="L28" s="25"/>
      <c r="M28" s="50">
        <f t="shared" si="4"/>
        <v>0</v>
      </c>
      <c r="N28" s="25"/>
      <c r="O28" s="25"/>
      <c r="P28" s="50">
        <f t="shared" si="5"/>
        <v>0</v>
      </c>
      <c r="Q28" s="25"/>
      <c r="R28" s="25"/>
      <c r="S28" s="50">
        <f t="shared" si="6"/>
        <v>0</v>
      </c>
    </row>
    <row r="29" spans="1:19" ht="25.5" customHeight="1">
      <c r="A29" s="8">
        <v>20</v>
      </c>
      <c r="B29" s="25"/>
      <c r="C29" s="25"/>
      <c r="D29" s="50">
        <f t="shared" si="1"/>
        <v>0</v>
      </c>
      <c r="E29" s="25"/>
      <c r="F29" s="25"/>
      <c r="G29" s="50">
        <f t="shared" si="2"/>
        <v>0</v>
      </c>
      <c r="H29" s="25"/>
      <c r="I29" s="25"/>
      <c r="J29" s="50">
        <f t="shared" si="3"/>
        <v>0</v>
      </c>
      <c r="K29" s="25"/>
      <c r="L29" s="25"/>
      <c r="M29" s="50">
        <f t="shared" si="4"/>
        <v>0</v>
      </c>
      <c r="N29" s="25"/>
      <c r="O29" s="25"/>
      <c r="P29" s="50">
        <f t="shared" si="5"/>
        <v>0</v>
      </c>
      <c r="Q29" s="25"/>
      <c r="R29" s="25"/>
      <c r="S29" s="50">
        <f t="shared" si="6"/>
        <v>0</v>
      </c>
    </row>
    <row r="30" spans="1:19" ht="25.5" customHeight="1">
      <c r="A30" s="8">
        <v>21</v>
      </c>
      <c r="B30" s="25"/>
      <c r="C30" s="25"/>
      <c r="D30" s="50">
        <f t="shared" si="1"/>
        <v>0</v>
      </c>
      <c r="E30" s="25"/>
      <c r="F30" s="25"/>
      <c r="G30" s="50">
        <f t="shared" si="2"/>
        <v>0</v>
      </c>
      <c r="H30" s="25"/>
      <c r="I30" s="25"/>
      <c r="J30" s="50">
        <f t="shared" si="3"/>
        <v>0</v>
      </c>
      <c r="K30" s="25"/>
      <c r="L30" s="25"/>
      <c r="M30" s="50">
        <f t="shared" si="4"/>
        <v>0</v>
      </c>
      <c r="N30" s="25"/>
      <c r="O30" s="25"/>
      <c r="P30" s="50">
        <f t="shared" si="5"/>
        <v>0</v>
      </c>
      <c r="Q30" s="25"/>
      <c r="R30" s="25"/>
      <c r="S30" s="50">
        <f t="shared" si="6"/>
        <v>0</v>
      </c>
    </row>
    <row r="31" spans="1:19" ht="25.5" customHeight="1">
      <c r="A31" s="8">
        <v>22</v>
      </c>
      <c r="B31" s="25"/>
      <c r="C31" s="25"/>
      <c r="D31" s="50">
        <f t="shared" si="1"/>
        <v>0</v>
      </c>
      <c r="E31" s="25"/>
      <c r="F31" s="25"/>
      <c r="G31" s="50">
        <f t="shared" si="2"/>
        <v>0</v>
      </c>
      <c r="H31" s="25"/>
      <c r="I31" s="25"/>
      <c r="J31" s="50">
        <f t="shared" si="3"/>
        <v>0</v>
      </c>
      <c r="K31" s="25"/>
      <c r="L31" s="25"/>
      <c r="M31" s="50">
        <f t="shared" si="4"/>
        <v>0</v>
      </c>
      <c r="N31" s="25"/>
      <c r="O31" s="25"/>
      <c r="P31" s="50">
        <f t="shared" si="5"/>
        <v>0</v>
      </c>
      <c r="Q31" s="25"/>
      <c r="R31" s="25"/>
      <c r="S31" s="50">
        <f t="shared" si="6"/>
        <v>0</v>
      </c>
    </row>
    <row r="32" spans="1:19" ht="25.5" customHeight="1">
      <c r="A32" s="8">
        <v>23</v>
      </c>
      <c r="B32" s="25"/>
      <c r="C32" s="25"/>
      <c r="D32" s="50">
        <f t="shared" si="1"/>
        <v>0</v>
      </c>
      <c r="E32" s="25"/>
      <c r="F32" s="25"/>
      <c r="G32" s="50">
        <f t="shared" si="2"/>
        <v>0</v>
      </c>
      <c r="H32" s="25"/>
      <c r="I32" s="25"/>
      <c r="J32" s="50">
        <f t="shared" si="3"/>
        <v>0</v>
      </c>
      <c r="K32" s="25"/>
      <c r="L32" s="25"/>
      <c r="M32" s="50">
        <f t="shared" si="4"/>
        <v>0</v>
      </c>
      <c r="N32" s="25"/>
      <c r="O32" s="25"/>
      <c r="P32" s="50">
        <f t="shared" si="5"/>
        <v>0</v>
      </c>
      <c r="Q32" s="25"/>
      <c r="R32" s="25"/>
      <c r="S32" s="50">
        <f t="shared" si="6"/>
        <v>0</v>
      </c>
    </row>
    <row r="33" spans="1:19" ht="25.5" customHeight="1">
      <c r="A33" s="8">
        <v>24</v>
      </c>
      <c r="B33" s="25"/>
      <c r="C33" s="25"/>
      <c r="D33" s="50">
        <f t="shared" si="1"/>
        <v>0</v>
      </c>
      <c r="E33" s="25"/>
      <c r="F33" s="25"/>
      <c r="G33" s="50">
        <f t="shared" si="2"/>
        <v>0</v>
      </c>
      <c r="H33" s="25"/>
      <c r="I33" s="25"/>
      <c r="J33" s="50">
        <f t="shared" si="3"/>
        <v>0</v>
      </c>
      <c r="K33" s="25"/>
      <c r="L33" s="25"/>
      <c r="M33" s="50">
        <f t="shared" si="4"/>
        <v>0</v>
      </c>
      <c r="N33" s="25"/>
      <c r="O33" s="25"/>
      <c r="P33" s="50">
        <f t="shared" si="5"/>
        <v>0</v>
      </c>
      <c r="Q33" s="25"/>
      <c r="R33" s="25"/>
      <c r="S33" s="50">
        <f t="shared" si="6"/>
        <v>0</v>
      </c>
    </row>
    <row r="34" spans="1:19" ht="25.5" customHeight="1">
      <c r="A34" s="8">
        <v>25</v>
      </c>
      <c r="B34" s="25"/>
      <c r="C34" s="25"/>
      <c r="D34" s="50">
        <f t="shared" si="1"/>
        <v>0</v>
      </c>
      <c r="E34" s="25"/>
      <c r="F34" s="25"/>
      <c r="G34" s="50">
        <f t="shared" si="2"/>
        <v>0</v>
      </c>
      <c r="H34" s="25"/>
      <c r="I34" s="25"/>
      <c r="J34" s="50">
        <f t="shared" si="3"/>
        <v>0</v>
      </c>
      <c r="K34" s="25"/>
      <c r="L34" s="25"/>
      <c r="M34" s="50">
        <f t="shared" si="4"/>
        <v>0</v>
      </c>
      <c r="N34" s="25"/>
      <c r="O34" s="25"/>
      <c r="P34" s="50">
        <f t="shared" si="5"/>
        <v>0</v>
      </c>
      <c r="Q34" s="25"/>
      <c r="R34" s="25"/>
      <c r="S34" s="50">
        <f t="shared" si="6"/>
        <v>0</v>
      </c>
    </row>
    <row r="35" spans="1:19" ht="25.5" customHeight="1">
      <c r="A35" s="8">
        <v>26</v>
      </c>
      <c r="B35" s="25"/>
      <c r="C35" s="25"/>
      <c r="D35" s="50">
        <f t="shared" si="1"/>
        <v>0</v>
      </c>
      <c r="E35" s="25"/>
      <c r="F35" s="25"/>
      <c r="G35" s="50">
        <f t="shared" si="2"/>
        <v>0</v>
      </c>
      <c r="H35" s="25"/>
      <c r="I35" s="25"/>
      <c r="J35" s="50">
        <f t="shared" si="3"/>
        <v>0</v>
      </c>
      <c r="K35" s="25"/>
      <c r="L35" s="25"/>
      <c r="M35" s="50">
        <f t="shared" si="4"/>
        <v>0</v>
      </c>
      <c r="N35" s="25"/>
      <c r="O35" s="25"/>
      <c r="P35" s="50">
        <f t="shared" si="5"/>
        <v>0</v>
      </c>
      <c r="Q35" s="25"/>
      <c r="R35" s="25"/>
      <c r="S35" s="50">
        <f t="shared" si="6"/>
        <v>0</v>
      </c>
    </row>
    <row r="36" spans="1:19" ht="25.5" customHeight="1">
      <c r="A36" s="8">
        <v>27</v>
      </c>
      <c r="B36" s="25"/>
      <c r="C36" s="25"/>
      <c r="D36" s="50">
        <f t="shared" si="1"/>
        <v>0</v>
      </c>
      <c r="E36" s="25"/>
      <c r="F36" s="25"/>
      <c r="G36" s="50">
        <f t="shared" si="2"/>
        <v>0</v>
      </c>
      <c r="H36" s="25"/>
      <c r="I36" s="25"/>
      <c r="J36" s="50">
        <f t="shared" si="3"/>
        <v>0</v>
      </c>
      <c r="K36" s="25"/>
      <c r="L36" s="25"/>
      <c r="M36" s="50">
        <f t="shared" si="4"/>
        <v>0</v>
      </c>
      <c r="N36" s="25"/>
      <c r="O36" s="25"/>
      <c r="P36" s="50">
        <f t="shared" si="5"/>
        <v>0</v>
      </c>
      <c r="Q36" s="25"/>
      <c r="R36" s="25"/>
      <c r="S36" s="50">
        <f t="shared" si="6"/>
        <v>0</v>
      </c>
    </row>
    <row r="37" spans="1:19" ht="25.5" customHeight="1">
      <c r="A37" s="8">
        <v>28</v>
      </c>
      <c r="B37" s="25"/>
      <c r="C37" s="25"/>
      <c r="D37" s="50">
        <f t="shared" si="1"/>
        <v>0</v>
      </c>
      <c r="E37" s="25"/>
      <c r="F37" s="25"/>
      <c r="G37" s="50">
        <f t="shared" si="2"/>
        <v>0</v>
      </c>
      <c r="H37" s="25"/>
      <c r="I37" s="25"/>
      <c r="J37" s="50">
        <f t="shared" si="3"/>
        <v>0</v>
      </c>
      <c r="K37" s="25"/>
      <c r="L37" s="25"/>
      <c r="M37" s="50">
        <f t="shared" si="4"/>
        <v>0</v>
      </c>
      <c r="N37" s="25"/>
      <c r="O37" s="25"/>
      <c r="P37" s="50">
        <f t="shared" si="5"/>
        <v>0</v>
      </c>
      <c r="Q37" s="25"/>
      <c r="R37" s="25"/>
      <c r="S37" s="50">
        <f t="shared" si="6"/>
        <v>0</v>
      </c>
    </row>
    <row r="38" spans="1:19" ht="25.5" customHeight="1">
      <c r="A38" s="8">
        <v>29</v>
      </c>
      <c r="B38" s="25"/>
      <c r="C38" s="25"/>
      <c r="D38" s="50">
        <f t="shared" si="1"/>
        <v>0</v>
      </c>
      <c r="E38" s="25"/>
      <c r="F38" s="25"/>
      <c r="G38" s="50">
        <f t="shared" si="2"/>
        <v>0</v>
      </c>
      <c r="H38" s="25"/>
      <c r="I38" s="25"/>
      <c r="J38" s="50">
        <f t="shared" si="3"/>
        <v>0</v>
      </c>
      <c r="K38" s="25"/>
      <c r="L38" s="25"/>
      <c r="M38" s="50">
        <f t="shared" si="4"/>
        <v>0</v>
      </c>
      <c r="N38" s="25"/>
      <c r="O38" s="25"/>
      <c r="P38" s="50">
        <f t="shared" si="5"/>
        <v>0</v>
      </c>
      <c r="Q38" s="25"/>
      <c r="R38" s="25"/>
      <c r="S38" s="50">
        <f t="shared" si="6"/>
        <v>0</v>
      </c>
    </row>
    <row r="39" spans="1:19" ht="25.5" customHeight="1">
      <c r="A39" s="8">
        <v>30</v>
      </c>
      <c r="B39" s="25"/>
      <c r="C39" s="25"/>
      <c r="D39" s="50">
        <f t="shared" si="1"/>
        <v>0</v>
      </c>
      <c r="E39" s="25"/>
      <c r="F39" s="25"/>
      <c r="G39" s="50">
        <f t="shared" si="2"/>
        <v>0</v>
      </c>
      <c r="H39" s="25"/>
      <c r="I39" s="25"/>
      <c r="J39" s="50">
        <f t="shared" si="3"/>
        <v>0</v>
      </c>
      <c r="K39" s="25"/>
      <c r="L39" s="25"/>
      <c r="M39" s="50">
        <f t="shared" si="4"/>
        <v>0</v>
      </c>
      <c r="N39" s="25"/>
      <c r="O39" s="25"/>
      <c r="P39" s="50">
        <f t="shared" si="5"/>
        <v>0</v>
      </c>
      <c r="Q39" s="25"/>
      <c r="R39" s="25"/>
      <c r="S39" s="50">
        <f t="shared" si="6"/>
        <v>0</v>
      </c>
    </row>
    <row r="40" spans="1:19" ht="25.5" customHeight="1" thickBot="1">
      <c r="A40" s="13">
        <v>31</v>
      </c>
      <c r="B40" s="26"/>
      <c r="C40" s="26"/>
      <c r="D40" s="49">
        <f>IF(OR(B41="",B40&lt;=B41),C40-B40,B40-B41+C40-B40)</f>
        <v>0</v>
      </c>
      <c r="E40" s="26"/>
      <c r="F40" s="26"/>
      <c r="G40" s="49">
        <f t="shared" si="2"/>
        <v>0</v>
      </c>
      <c r="H40" s="26"/>
      <c r="I40" s="26"/>
      <c r="J40" s="49">
        <f t="shared" si="3"/>
        <v>0</v>
      </c>
      <c r="K40" s="26"/>
      <c r="L40" s="26"/>
      <c r="M40" s="49">
        <f t="shared" si="4"/>
        <v>0</v>
      </c>
      <c r="N40" s="26"/>
      <c r="O40" s="26"/>
      <c r="P40" s="49">
        <f t="shared" si="5"/>
        <v>0</v>
      </c>
      <c r="Q40" s="26"/>
      <c r="R40" s="26"/>
      <c r="S40" s="49">
        <f t="shared" si="6"/>
        <v>0</v>
      </c>
    </row>
    <row r="41" spans="1:19" ht="26.25" customHeight="1">
      <c r="A41" s="14" t="s">
        <v>13</v>
      </c>
      <c r="B41" s="27"/>
      <c r="C41" s="27"/>
      <c r="D41" s="18">
        <f>SUM(D10:D40)</f>
        <v>0</v>
      </c>
      <c r="E41" s="27"/>
      <c r="F41" s="27"/>
      <c r="G41" s="18">
        <f>SUM(G10:G40)</f>
        <v>0</v>
      </c>
      <c r="H41" s="27"/>
      <c r="I41" s="27"/>
      <c r="J41" s="18">
        <f>SUM(J10:J40)</f>
        <v>0</v>
      </c>
      <c r="K41" s="27"/>
      <c r="L41" s="27"/>
      <c r="M41" s="18">
        <f>SUM(M10:M40)</f>
        <v>0</v>
      </c>
      <c r="N41" s="27"/>
      <c r="O41" s="27"/>
      <c r="P41" s="18">
        <f>SUM(P10:P40)</f>
        <v>0</v>
      </c>
      <c r="Q41" s="27"/>
      <c r="R41" s="27"/>
      <c r="S41" s="19">
        <f>SUM(S10:S40)</f>
        <v>0</v>
      </c>
    </row>
    <row r="42" spans="1:19" ht="26.25" customHeight="1">
      <c r="A42" s="15" t="s">
        <v>14</v>
      </c>
      <c r="B42" s="28"/>
      <c r="C42" s="28"/>
      <c r="D42" s="8" t="str">
        <f>IF(D41&gt;"320:00"*1,"×",IF(D41&gt;"293:00"*1,"△","〇"))</f>
        <v>〇</v>
      </c>
      <c r="E42" s="36"/>
      <c r="F42" s="36"/>
      <c r="G42" s="8" t="str">
        <f t="shared" ref="G42:S42" si="7">IF(G41&gt;"320:00"*1,"×",IF(G41&gt;="293:00"*1,"△","〇"))</f>
        <v>〇</v>
      </c>
      <c r="H42" s="36"/>
      <c r="I42" s="36"/>
      <c r="J42" s="8" t="str">
        <f t="shared" si="7"/>
        <v>〇</v>
      </c>
      <c r="K42" s="36"/>
      <c r="L42" s="36"/>
      <c r="M42" s="8" t="str">
        <f t="shared" si="7"/>
        <v>〇</v>
      </c>
      <c r="N42" s="36"/>
      <c r="O42" s="36"/>
      <c r="P42" s="8" t="str">
        <f t="shared" si="7"/>
        <v>〇</v>
      </c>
      <c r="Q42" s="36"/>
      <c r="R42" s="36"/>
      <c r="S42" s="8" t="str">
        <f t="shared" si="7"/>
        <v>〇</v>
      </c>
    </row>
    <row r="43" spans="1:19" ht="26.25" customHeight="1">
      <c r="A43" s="15" t="s">
        <v>15</v>
      </c>
      <c r="B43" s="29"/>
      <c r="C43" s="30"/>
      <c r="D43" s="8">
        <f>COUNTIF(B10:B40,"&gt;=0:00")</f>
        <v>0</v>
      </c>
      <c r="E43" s="29"/>
      <c r="F43" s="29"/>
      <c r="G43" s="8">
        <f>COUNTIF(E10:E40,"&gt;=0:00")</f>
        <v>0</v>
      </c>
      <c r="H43" s="29"/>
      <c r="I43" s="29"/>
      <c r="J43" s="8">
        <f>COUNTIF(H10:H40,"&gt;=0:00")</f>
        <v>0</v>
      </c>
      <c r="K43" s="29"/>
      <c r="L43" s="29"/>
      <c r="M43" s="8">
        <f>COUNTIF(K10:K40,"&gt;=0:00")</f>
        <v>0</v>
      </c>
      <c r="N43" s="29"/>
      <c r="O43" s="29"/>
      <c r="P43" s="8">
        <f>COUNTIF(N10:N40,"&gt;=0:00")</f>
        <v>0</v>
      </c>
      <c r="Q43" s="29"/>
      <c r="R43" s="29"/>
      <c r="S43" s="17">
        <f>COUNTIF(Q10:Q40,"&gt;=0:00")</f>
        <v>0</v>
      </c>
    </row>
    <row r="44" spans="1:19" ht="26.25" customHeight="1" thickBot="1">
      <c r="A44" s="16" t="s">
        <v>16</v>
      </c>
      <c r="B44" s="31"/>
      <c r="C44" s="32"/>
      <c r="D44" s="22">
        <f>COUNTIF(B10:B40,"")</f>
        <v>31</v>
      </c>
      <c r="E44" s="31"/>
      <c r="F44" s="31"/>
      <c r="G44" s="22">
        <f>COUNTIF(E10:E40,"")</f>
        <v>31</v>
      </c>
      <c r="H44" s="31"/>
      <c r="I44" s="31"/>
      <c r="J44" s="22">
        <f>COUNTIF(H10:H40,"")</f>
        <v>31</v>
      </c>
      <c r="K44" s="31"/>
      <c r="L44" s="31"/>
      <c r="M44" s="22">
        <f>COUNTIF(K10:K40,"")</f>
        <v>31</v>
      </c>
      <c r="N44" s="31"/>
      <c r="O44" s="31"/>
      <c r="P44" s="22">
        <f>COUNTIF(N10:N40,"")</f>
        <v>31</v>
      </c>
      <c r="Q44" s="31"/>
      <c r="R44" s="31"/>
      <c r="S44" s="23">
        <f>COUNTIF(Q10:Q40,"")</f>
        <v>31</v>
      </c>
    </row>
  </sheetData>
  <sheetProtection algorithmName="SHA-512" hashValue="yNBKoR+tz7A5oLO5yfQQbUWLAfO9Zbc847Gi+pWk+DaeZW32MH3SjrF5dVtOiEv9LlXaOPNAByTpOWtV847fnw==" saltValue="vYGy/hEWeC4aWeqXWdUx5Q==" spinCount="100000" sheet="1" formatCells="0" formatColumns="0" formatRows="0" insertColumns="0" insertRows="0" insertHyperlinks="0" selectLockedCells="1" sort="0" autoFilter="0" pivotTables="0"/>
  <mergeCells count="11">
    <mergeCell ref="Q8:S8"/>
    <mergeCell ref="E1:O1"/>
    <mergeCell ref="F2:N2"/>
    <mergeCell ref="G4:M4"/>
    <mergeCell ref="A5:D5"/>
    <mergeCell ref="A6:D6"/>
    <mergeCell ref="B8:D8"/>
    <mergeCell ref="E8:G8"/>
    <mergeCell ref="H8:J8"/>
    <mergeCell ref="K8:M8"/>
    <mergeCell ref="N8:P8"/>
  </mergeCells>
  <phoneticPr fontId="1"/>
  <conditionalFormatting sqref="D42:S42">
    <cfRule type="expression" dxfId="35" priority="10">
      <formula>D42="△"</formula>
    </cfRule>
    <cfRule type="expression" dxfId="34" priority="11">
      <formula>D42="×"</formula>
    </cfRule>
    <cfRule type="expression" dxfId="33" priority="12">
      <formula>D42="〇"</formula>
    </cfRule>
  </conditionalFormatting>
  <conditionalFormatting sqref="D10">
    <cfRule type="cellIs" dxfId="32" priority="8" operator="greaterThan">
      <formula>0.666666666666667</formula>
    </cfRule>
    <cfRule type="cellIs" dxfId="31" priority="9" operator="greaterThan">
      <formula>0.541666666666667</formula>
    </cfRule>
  </conditionalFormatting>
  <conditionalFormatting sqref="D11:D40 G10:G40 J10:J40 M10:M40 P10:P40 S10:S40">
    <cfRule type="cellIs" dxfId="30" priority="7" operator="greaterThan">
      <formula>0.541666666666667</formula>
    </cfRule>
  </conditionalFormatting>
  <conditionalFormatting sqref="D11:D40 G10:G40 J10:J40 M10:M40 P10:P40 S10:S40">
    <cfRule type="cellIs" dxfId="29" priority="6" operator="greaterThan">
      <formula>0.666666666666667</formula>
    </cfRule>
  </conditionalFormatting>
  <conditionalFormatting sqref="D41">
    <cfRule type="cellIs" dxfId="28" priority="4" operator="greaterThan">
      <formula>13.3333333333333</formula>
    </cfRule>
    <cfRule type="cellIs" dxfId="27" priority="5" operator="greaterThan">
      <formula>12.2083333333333</formula>
    </cfRule>
  </conditionalFormatting>
  <conditionalFormatting sqref="G41 J41 M41 P41 S41">
    <cfRule type="cellIs" dxfId="26" priority="3" operator="greaterThan">
      <formula>12.2083333333333</formula>
    </cfRule>
  </conditionalFormatting>
  <conditionalFormatting sqref="G41 J41 M41 P41 S41">
    <cfRule type="cellIs" dxfId="25" priority="2" operator="greaterThan">
      <formula>13.3333333333333</formula>
    </cfRule>
  </conditionalFormatting>
  <conditionalFormatting sqref="D43 G43 J43 M43 P43 S43">
    <cfRule type="cellIs" dxfId="24" priority="1" operator="greaterThan">
      <formula>26</formula>
    </cfRule>
  </conditionalFormatting>
  <pageMargins left="0.25" right="0.25" top="0.75" bottom="0.75" header="0.3" footer="0.3"/>
  <pageSetup paperSize="8" orientation="portrait" horizontalDpi="0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96C49-00FC-4E58-95F8-B68C4B193063}">
  <dimension ref="A1:S44"/>
  <sheetViews>
    <sheetView showZeros="0" zoomScaleNormal="100" workbookViewId="0">
      <pane ySplit="9" topLeftCell="A10" activePane="bottomLeft" state="frozen"/>
      <selection pane="bottomLeft" activeCell="B10" sqref="B10"/>
    </sheetView>
  </sheetViews>
  <sheetFormatPr defaultColWidth="8.875" defaultRowHeight="18.75"/>
  <cols>
    <col min="1" max="1" width="6.75" customWidth="1"/>
    <col min="2" max="3" width="6.25" customWidth="1"/>
    <col min="4" max="4" width="7.625" customWidth="1"/>
    <col min="5" max="6" width="6.25" customWidth="1"/>
    <col min="7" max="7" width="7.625" customWidth="1"/>
    <col min="8" max="9" width="6.25" customWidth="1"/>
    <col min="10" max="10" width="7.625" customWidth="1"/>
    <col min="11" max="12" width="6.25" customWidth="1"/>
    <col min="13" max="13" width="7.625" customWidth="1"/>
    <col min="14" max="15" width="6.25" customWidth="1"/>
    <col min="16" max="16" width="7.625" customWidth="1"/>
    <col min="17" max="18" width="6.25" customWidth="1"/>
    <col min="19" max="19" width="7.625" customWidth="1"/>
  </cols>
  <sheetData>
    <row r="1" spans="1:19" ht="30">
      <c r="C1" s="1"/>
      <c r="D1" s="1"/>
      <c r="E1" s="69" t="s">
        <v>18</v>
      </c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9" ht="19.5">
      <c r="D2" s="2"/>
      <c r="E2" s="2"/>
      <c r="F2" s="70" t="s">
        <v>17</v>
      </c>
      <c r="G2" s="71"/>
      <c r="H2" s="71"/>
      <c r="I2" s="71"/>
      <c r="J2" s="71"/>
      <c r="K2" s="71"/>
      <c r="L2" s="71"/>
      <c r="M2" s="71"/>
      <c r="N2" s="71"/>
      <c r="Q2" s="34" t="s">
        <v>1</v>
      </c>
      <c r="R2" s="35" t="s">
        <v>2</v>
      </c>
    </row>
    <row r="3" spans="1:19" ht="9.75" customHeight="1">
      <c r="Q3" s="4"/>
      <c r="R3" s="4"/>
    </row>
    <row r="4" spans="1:19">
      <c r="G4" s="68" t="s">
        <v>0</v>
      </c>
      <c r="H4" s="72"/>
      <c r="I4" s="72"/>
      <c r="J4" s="72"/>
      <c r="K4" s="72"/>
      <c r="L4" s="72"/>
      <c r="M4" s="72"/>
      <c r="Q4" s="6"/>
      <c r="R4" s="6"/>
    </row>
    <row r="5" spans="1:19" ht="21" customHeight="1">
      <c r="A5" s="68" t="s">
        <v>3</v>
      </c>
      <c r="B5" s="68"/>
      <c r="C5" s="68"/>
      <c r="D5" s="68"/>
      <c r="Q5" s="5"/>
      <c r="R5" s="5"/>
    </row>
    <row r="6" spans="1:19" ht="30" customHeight="1">
      <c r="A6" s="68" t="s">
        <v>4</v>
      </c>
      <c r="B6" s="68"/>
      <c r="C6" s="68"/>
      <c r="D6" s="68"/>
    </row>
    <row r="7" spans="1:19" ht="13.5" customHeight="1" thickBot="1">
      <c r="A7" s="3"/>
      <c r="B7" s="3"/>
      <c r="C7" s="3"/>
      <c r="D7" s="3"/>
    </row>
    <row r="8" spans="1:19" ht="45" customHeight="1" thickBot="1">
      <c r="A8" s="10" t="s">
        <v>5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7"/>
    </row>
    <row r="9" spans="1:19" ht="29.85" customHeight="1" thickBot="1">
      <c r="A9" s="9" t="s">
        <v>6</v>
      </c>
      <c r="B9" s="11" t="s">
        <v>7</v>
      </c>
      <c r="C9" s="11" t="s">
        <v>10</v>
      </c>
      <c r="D9" s="11" t="s">
        <v>9</v>
      </c>
      <c r="E9" s="11" t="s">
        <v>8</v>
      </c>
      <c r="F9" s="11" t="s">
        <v>11</v>
      </c>
      <c r="G9" s="11" t="s">
        <v>12</v>
      </c>
      <c r="H9" s="33" t="s">
        <v>8</v>
      </c>
      <c r="I9" s="33" t="s">
        <v>11</v>
      </c>
      <c r="J9" s="11" t="s">
        <v>12</v>
      </c>
      <c r="K9" s="11" t="s">
        <v>8</v>
      </c>
      <c r="L9" s="11" t="s">
        <v>11</v>
      </c>
      <c r="M9" s="11" t="s">
        <v>12</v>
      </c>
      <c r="N9" s="11" t="s">
        <v>8</v>
      </c>
      <c r="O9" s="11" t="s">
        <v>11</v>
      </c>
      <c r="P9" s="11" t="s">
        <v>12</v>
      </c>
      <c r="Q9" s="11" t="s">
        <v>8</v>
      </c>
      <c r="R9" s="11" t="s">
        <v>11</v>
      </c>
      <c r="S9" s="12" t="s">
        <v>12</v>
      </c>
    </row>
    <row r="10" spans="1:19" ht="25.5" customHeight="1">
      <c r="A10" s="7">
        <v>1</v>
      </c>
      <c r="B10" s="24"/>
      <c r="C10" s="24"/>
      <c r="D10" s="50">
        <f>IF(OR(B11="",B10&lt;=B11),C10-B10,B10-B11+C10-B10)</f>
        <v>0</v>
      </c>
      <c r="E10" s="24"/>
      <c r="F10" s="24"/>
      <c r="G10" s="50">
        <f>IF(OR(E11="",E10&lt;=E11),F10-E10,E10-E11+F10-E10)</f>
        <v>0</v>
      </c>
      <c r="H10" s="24"/>
      <c r="I10" s="24"/>
      <c r="J10" s="50">
        <f>IF(OR(H11="",H10&lt;=H11),I10-H10,H10-H11+I10-H10)</f>
        <v>0</v>
      </c>
      <c r="K10" s="24"/>
      <c r="L10" s="24"/>
      <c r="M10" s="50">
        <f t="shared" ref="M10:S25" si="0">IF(OR(K11="",K10&lt;=K11),L10-K10,K10-K11+L10-K10)</f>
        <v>0</v>
      </c>
      <c r="N10" s="24"/>
      <c r="O10" s="24"/>
      <c r="P10" s="50">
        <f t="shared" si="0"/>
        <v>0</v>
      </c>
      <c r="Q10" s="24"/>
      <c r="R10" s="24"/>
      <c r="S10" s="50">
        <f t="shared" si="0"/>
        <v>0</v>
      </c>
    </row>
    <row r="11" spans="1:19" ht="25.5" customHeight="1">
      <c r="A11" s="8">
        <v>2</v>
      </c>
      <c r="B11" s="25"/>
      <c r="C11" s="25"/>
      <c r="D11" s="50">
        <f t="shared" ref="D11:D39" si="1">IF(OR(B12="",B11&lt;=B12),C11-B11,B11-B12+C11-B11)</f>
        <v>0</v>
      </c>
      <c r="E11" s="25"/>
      <c r="F11" s="25"/>
      <c r="G11" s="50">
        <f t="shared" ref="G11:G40" si="2">IF(OR(E12="",E11&lt;=E12),F11-E11,E11-E12+F11-E11)</f>
        <v>0</v>
      </c>
      <c r="H11" s="25"/>
      <c r="I11" s="25"/>
      <c r="J11" s="50">
        <f t="shared" ref="J11:J40" si="3">IF(OR(H12="",H11&lt;=H12),I11-H11,H11-H12+I11-H11)</f>
        <v>0</v>
      </c>
      <c r="K11" s="25"/>
      <c r="L11" s="25"/>
      <c r="M11" s="50">
        <f t="shared" si="0"/>
        <v>0</v>
      </c>
      <c r="N11" s="25"/>
      <c r="O11" s="25"/>
      <c r="P11" s="50">
        <f t="shared" si="0"/>
        <v>0</v>
      </c>
      <c r="Q11" s="25"/>
      <c r="R11" s="25"/>
      <c r="S11" s="50">
        <f t="shared" si="0"/>
        <v>0</v>
      </c>
    </row>
    <row r="12" spans="1:19" ht="25.5" customHeight="1">
      <c r="A12" s="8">
        <v>3</v>
      </c>
      <c r="B12" s="25"/>
      <c r="C12" s="25"/>
      <c r="D12" s="50">
        <f t="shared" si="1"/>
        <v>0</v>
      </c>
      <c r="E12" s="25"/>
      <c r="F12" s="25"/>
      <c r="G12" s="50">
        <f t="shared" si="2"/>
        <v>0</v>
      </c>
      <c r="H12" s="25"/>
      <c r="I12" s="25"/>
      <c r="J12" s="50">
        <f t="shared" si="3"/>
        <v>0</v>
      </c>
      <c r="K12" s="25"/>
      <c r="L12" s="25"/>
      <c r="M12" s="50">
        <f t="shared" si="0"/>
        <v>0</v>
      </c>
      <c r="N12" s="25"/>
      <c r="O12" s="25"/>
      <c r="P12" s="50">
        <f t="shared" si="0"/>
        <v>0</v>
      </c>
      <c r="Q12" s="25"/>
      <c r="R12" s="25"/>
      <c r="S12" s="50">
        <f t="shared" si="0"/>
        <v>0</v>
      </c>
    </row>
    <row r="13" spans="1:19" ht="25.5" customHeight="1">
      <c r="A13" s="8">
        <v>4</v>
      </c>
      <c r="B13" s="25"/>
      <c r="C13" s="25"/>
      <c r="D13" s="50">
        <f t="shared" si="1"/>
        <v>0</v>
      </c>
      <c r="E13" s="25"/>
      <c r="F13" s="25"/>
      <c r="G13" s="50">
        <f t="shared" si="2"/>
        <v>0</v>
      </c>
      <c r="H13" s="25"/>
      <c r="I13" s="25"/>
      <c r="J13" s="50">
        <f t="shared" si="3"/>
        <v>0</v>
      </c>
      <c r="K13" s="25"/>
      <c r="L13" s="25"/>
      <c r="M13" s="50">
        <f t="shared" si="0"/>
        <v>0</v>
      </c>
      <c r="N13" s="25"/>
      <c r="O13" s="25"/>
      <c r="P13" s="50">
        <f t="shared" si="0"/>
        <v>0</v>
      </c>
      <c r="Q13" s="25"/>
      <c r="R13" s="25"/>
      <c r="S13" s="50">
        <f t="shared" si="0"/>
        <v>0</v>
      </c>
    </row>
    <row r="14" spans="1:19" ht="25.5" customHeight="1">
      <c r="A14" s="8">
        <v>5</v>
      </c>
      <c r="B14" s="25"/>
      <c r="C14" s="25"/>
      <c r="D14" s="50">
        <f t="shared" si="1"/>
        <v>0</v>
      </c>
      <c r="E14" s="25"/>
      <c r="F14" s="25"/>
      <c r="G14" s="50">
        <f t="shared" si="2"/>
        <v>0</v>
      </c>
      <c r="H14" s="25"/>
      <c r="I14" s="25"/>
      <c r="J14" s="50">
        <f t="shared" si="3"/>
        <v>0</v>
      </c>
      <c r="K14" s="25"/>
      <c r="L14" s="25"/>
      <c r="M14" s="50">
        <f t="shared" si="0"/>
        <v>0</v>
      </c>
      <c r="N14" s="25"/>
      <c r="O14" s="25"/>
      <c r="P14" s="50">
        <f t="shared" si="0"/>
        <v>0</v>
      </c>
      <c r="Q14" s="25"/>
      <c r="R14" s="25"/>
      <c r="S14" s="50">
        <f t="shared" si="0"/>
        <v>0</v>
      </c>
    </row>
    <row r="15" spans="1:19" ht="25.5" customHeight="1">
      <c r="A15" s="8">
        <v>6</v>
      </c>
      <c r="B15" s="25"/>
      <c r="C15" s="25"/>
      <c r="D15" s="50">
        <f t="shared" si="1"/>
        <v>0</v>
      </c>
      <c r="E15" s="25"/>
      <c r="F15" s="25"/>
      <c r="G15" s="50">
        <f t="shared" si="2"/>
        <v>0</v>
      </c>
      <c r="H15" s="25"/>
      <c r="I15" s="25"/>
      <c r="J15" s="50">
        <f t="shared" si="3"/>
        <v>0</v>
      </c>
      <c r="K15" s="25"/>
      <c r="L15" s="25"/>
      <c r="M15" s="50">
        <f t="shared" si="0"/>
        <v>0</v>
      </c>
      <c r="N15" s="25"/>
      <c r="O15" s="25"/>
      <c r="P15" s="50">
        <f t="shared" si="0"/>
        <v>0</v>
      </c>
      <c r="Q15" s="25"/>
      <c r="R15" s="25"/>
      <c r="S15" s="50">
        <f t="shared" si="0"/>
        <v>0</v>
      </c>
    </row>
    <row r="16" spans="1:19" ht="25.5" customHeight="1">
      <c r="A16" s="8">
        <v>7</v>
      </c>
      <c r="B16" s="25"/>
      <c r="C16" s="25"/>
      <c r="D16" s="50">
        <f t="shared" si="1"/>
        <v>0</v>
      </c>
      <c r="E16" s="25"/>
      <c r="F16" s="25"/>
      <c r="G16" s="50">
        <f t="shared" si="2"/>
        <v>0</v>
      </c>
      <c r="H16" s="25"/>
      <c r="I16" s="25"/>
      <c r="J16" s="50">
        <f t="shared" si="3"/>
        <v>0</v>
      </c>
      <c r="K16" s="25"/>
      <c r="L16" s="25"/>
      <c r="M16" s="50">
        <f t="shared" si="0"/>
        <v>0</v>
      </c>
      <c r="N16" s="25"/>
      <c r="O16" s="25"/>
      <c r="P16" s="50">
        <f t="shared" si="0"/>
        <v>0</v>
      </c>
      <c r="Q16" s="25"/>
      <c r="R16" s="25"/>
      <c r="S16" s="50">
        <f t="shared" si="0"/>
        <v>0</v>
      </c>
    </row>
    <row r="17" spans="1:19" ht="25.5" customHeight="1">
      <c r="A17" s="8">
        <v>8</v>
      </c>
      <c r="B17" s="25"/>
      <c r="C17" s="25"/>
      <c r="D17" s="50">
        <f t="shared" si="1"/>
        <v>0</v>
      </c>
      <c r="E17" s="25"/>
      <c r="F17" s="25"/>
      <c r="G17" s="50">
        <f t="shared" si="2"/>
        <v>0</v>
      </c>
      <c r="H17" s="25"/>
      <c r="I17" s="25"/>
      <c r="J17" s="50">
        <f t="shared" si="3"/>
        <v>0</v>
      </c>
      <c r="K17" s="25"/>
      <c r="L17" s="25"/>
      <c r="M17" s="50">
        <f t="shared" si="0"/>
        <v>0</v>
      </c>
      <c r="N17" s="25"/>
      <c r="O17" s="25"/>
      <c r="P17" s="50">
        <f t="shared" si="0"/>
        <v>0</v>
      </c>
      <c r="Q17" s="25"/>
      <c r="R17" s="25"/>
      <c r="S17" s="50">
        <f t="shared" si="0"/>
        <v>0</v>
      </c>
    </row>
    <row r="18" spans="1:19" ht="25.5" customHeight="1">
      <c r="A18" s="8">
        <v>9</v>
      </c>
      <c r="B18" s="25"/>
      <c r="C18" s="25"/>
      <c r="D18" s="50">
        <f t="shared" si="1"/>
        <v>0</v>
      </c>
      <c r="E18" s="25"/>
      <c r="F18" s="25"/>
      <c r="G18" s="50">
        <f t="shared" si="2"/>
        <v>0</v>
      </c>
      <c r="H18" s="25"/>
      <c r="I18" s="25"/>
      <c r="J18" s="50">
        <f t="shared" si="3"/>
        <v>0</v>
      </c>
      <c r="K18" s="25"/>
      <c r="L18" s="25"/>
      <c r="M18" s="50">
        <f t="shared" si="0"/>
        <v>0</v>
      </c>
      <c r="N18" s="25"/>
      <c r="O18" s="25"/>
      <c r="P18" s="50">
        <f t="shared" si="0"/>
        <v>0</v>
      </c>
      <c r="Q18" s="25"/>
      <c r="R18" s="25"/>
      <c r="S18" s="50">
        <f t="shared" si="0"/>
        <v>0</v>
      </c>
    </row>
    <row r="19" spans="1:19" ht="25.5" customHeight="1">
      <c r="A19" s="8">
        <v>10</v>
      </c>
      <c r="B19" s="25"/>
      <c r="C19" s="25"/>
      <c r="D19" s="50">
        <f t="shared" si="1"/>
        <v>0</v>
      </c>
      <c r="E19" s="25"/>
      <c r="F19" s="25"/>
      <c r="G19" s="50">
        <f t="shared" si="2"/>
        <v>0</v>
      </c>
      <c r="H19" s="25"/>
      <c r="I19" s="25"/>
      <c r="J19" s="50">
        <f t="shared" si="3"/>
        <v>0</v>
      </c>
      <c r="K19" s="25"/>
      <c r="L19" s="25"/>
      <c r="M19" s="50">
        <f t="shared" si="0"/>
        <v>0</v>
      </c>
      <c r="N19" s="25"/>
      <c r="O19" s="25"/>
      <c r="P19" s="50">
        <f t="shared" si="0"/>
        <v>0</v>
      </c>
      <c r="Q19" s="25"/>
      <c r="R19" s="25"/>
      <c r="S19" s="50">
        <f t="shared" si="0"/>
        <v>0</v>
      </c>
    </row>
    <row r="20" spans="1:19" ht="25.5" customHeight="1">
      <c r="A20" s="8">
        <v>11</v>
      </c>
      <c r="B20" s="25"/>
      <c r="C20" s="25"/>
      <c r="D20" s="50">
        <f t="shared" si="1"/>
        <v>0</v>
      </c>
      <c r="E20" s="25"/>
      <c r="F20" s="25"/>
      <c r="G20" s="50">
        <f t="shared" si="2"/>
        <v>0</v>
      </c>
      <c r="H20" s="25"/>
      <c r="I20" s="25"/>
      <c r="J20" s="50">
        <f t="shared" si="3"/>
        <v>0</v>
      </c>
      <c r="K20" s="25"/>
      <c r="L20" s="25"/>
      <c r="M20" s="50">
        <f t="shared" si="0"/>
        <v>0</v>
      </c>
      <c r="N20" s="25"/>
      <c r="O20" s="25"/>
      <c r="P20" s="50">
        <f t="shared" si="0"/>
        <v>0</v>
      </c>
      <c r="Q20" s="25"/>
      <c r="R20" s="25"/>
      <c r="S20" s="50">
        <f t="shared" si="0"/>
        <v>0</v>
      </c>
    </row>
    <row r="21" spans="1:19" ht="25.5" customHeight="1">
      <c r="A21" s="8">
        <v>12</v>
      </c>
      <c r="B21" s="25"/>
      <c r="C21" s="25"/>
      <c r="D21" s="50">
        <f t="shared" si="1"/>
        <v>0</v>
      </c>
      <c r="E21" s="25"/>
      <c r="F21" s="25"/>
      <c r="G21" s="50">
        <f t="shared" si="2"/>
        <v>0</v>
      </c>
      <c r="H21" s="25"/>
      <c r="I21" s="25"/>
      <c r="J21" s="50">
        <f t="shared" si="3"/>
        <v>0</v>
      </c>
      <c r="K21" s="25"/>
      <c r="L21" s="25"/>
      <c r="M21" s="50">
        <f t="shared" si="0"/>
        <v>0</v>
      </c>
      <c r="N21" s="25"/>
      <c r="O21" s="25"/>
      <c r="P21" s="50">
        <f t="shared" si="0"/>
        <v>0</v>
      </c>
      <c r="Q21" s="25"/>
      <c r="R21" s="25"/>
      <c r="S21" s="50">
        <f t="shared" si="0"/>
        <v>0</v>
      </c>
    </row>
    <row r="22" spans="1:19" ht="25.5" customHeight="1">
      <c r="A22" s="8">
        <v>13</v>
      </c>
      <c r="B22" s="25"/>
      <c r="C22" s="25"/>
      <c r="D22" s="50">
        <f t="shared" si="1"/>
        <v>0</v>
      </c>
      <c r="E22" s="25"/>
      <c r="F22" s="25"/>
      <c r="G22" s="50">
        <f t="shared" si="2"/>
        <v>0</v>
      </c>
      <c r="H22" s="25"/>
      <c r="I22" s="25"/>
      <c r="J22" s="50">
        <f t="shared" si="3"/>
        <v>0</v>
      </c>
      <c r="K22" s="25"/>
      <c r="L22" s="25"/>
      <c r="M22" s="50">
        <f t="shared" si="0"/>
        <v>0</v>
      </c>
      <c r="N22" s="25"/>
      <c r="O22" s="25"/>
      <c r="P22" s="50">
        <f t="shared" si="0"/>
        <v>0</v>
      </c>
      <c r="Q22" s="25"/>
      <c r="R22" s="25"/>
      <c r="S22" s="50">
        <f t="shared" si="0"/>
        <v>0</v>
      </c>
    </row>
    <row r="23" spans="1:19" ht="25.5" customHeight="1">
      <c r="A23" s="8">
        <v>14</v>
      </c>
      <c r="B23" s="25"/>
      <c r="C23" s="25"/>
      <c r="D23" s="50">
        <f t="shared" si="1"/>
        <v>0</v>
      </c>
      <c r="E23" s="25"/>
      <c r="F23" s="25"/>
      <c r="G23" s="50">
        <f t="shared" si="2"/>
        <v>0</v>
      </c>
      <c r="H23" s="25"/>
      <c r="I23" s="25"/>
      <c r="J23" s="50">
        <f t="shared" si="3"/>
        <v>0</v>
      </c>
      <c r="K23" s="25"/>
      <c r="L23" s="25"/>
      <c r="M23" s="50">
        <f t="shared" si="0"/>
        <v>0</v>
      </c>
      <c r="N23" s="25"/>
      <c r="O23" s="25"/>
      <c r="P23" s="50">
        <f t="shared" si="0"/>
        <v>0</v>
      </c>
      <c r="Q23" s="25"/>
      <c r="R23" s="25"/>
      <c r="S23" s="50">
        <f t="shared" si="0"/>
        <v>0</v>
      </c>
    </row>
    <row r="24" spans="1:19" ht="25.5" customHeight="1">
      <c r="A24" s="8">
        <v>15</v>
      </c>
      <c r="B24" s="25"/>
      <c r="C24" s="25"/>
      <c r="D24" s="50">
        <f t="shared" si="1"/>
        <v>0</v>
      </c>
      <c r="E24" s="25"/>
      <c r="F24" s="25"/>
      <c r="G24" s="50">
        <f t="shared" si="2"/>
        <v>0</v>
      </c>
      <c r="H24" s="25"/>
      <c r="I24" s="25"/>
      <c r="J24" s="50">
        <f t="shared" si="3"/>
        <v>0</v>
      </c>
      <c r="K24" s="25"/>
      <c r="L24" s="25"/>
      <c r="M24" s="50">
        <f t="shared" si="0"/>
        <v>0</v>
      </c>
      <c r="N24" s="25"/>
      <c r="O24" s="25"/>
      <c r="P24" s="50">
        <f t="shared" si="0"/>
        <v>0</v>
      </c>
      <c r="Q24" s="25"/>
      <c r="R24" s="25"/>
      <c r="S24" s="50">
        <f t="shared" si="0"/>
        <v>0</v>
      </c>
    </row>
    <row r="25" spans="1:19" ht="25.5" customHeight="1">
      <c r="A25" s="8">
        <v>16</v>
      </c>
      <c r="B25" s="25"/>
      <c r="C25" s="25"/>
      <c r="D25" s="50">
        <f t="shared" si="1"/>
        <v>0</v>
      </c>
      <c r="E25" s="25"/>
      <c r="F25" s="25"/>
      <c r="G25" s="50">
        <f t="shared" si="2"/>
        <v>0</v>
      </c>
      <c r="H25" s="25"/>
      <c r="I25" s="25"/>
      <c r="J25" s="50">
        <f t="shared" si="3"/>
        <v>0</v>
      </c>
      <c r="K25" s="25"/>
      <c r="L25" s="25"/>
      <c r="M25" s="50">
        <f t="shared" si="0"/>
        <v>0</v>
      </c>
      <c r="N25" s="25"/>
      <c r="O25" s="25"/>
      <c r="P25" s="50">
        <f t="shared" si="0"/>
        <v>0</v>
      </c>
      <c r="Q25" s="25"/>
      <c r="R25" s="25"/>
      <c r="S25" s="50">
        <f t="shared" si="0"/>
        <v>0</v>
      </c>
    </row>
    <row r="26" spans="1:19" ht="25.5" customHeight="1">
      <c r="A26" s="8">
        <v>17</v>
      </c>
      <c r="B26" s="25"/>
      <c r="C26" s="25"/>
      <c r="D26" s="50">
        <f t="shared" si="1"/>
        <v>0</v>
      </c>
      <c r="E26" s="25"/>
      <c r="F26" s="25"/>
      <c r="G26" s="50">
        <f t="shared" si="2"/>
        <v>0</v>
      </c>
      <c r="H26" s="25"/>
      <c r="I26" s="25"/>
      <c r="J26" s="50">
        <f t="shared" si="3"/>
        <v>0</v>
      </c>
      <c r="K26" s="25"/>
      <c r="L26" s="25"/>
      <c r="M26" s="50">
        <f t="shared" ref="M26:M40" si="4">IF(OR(K27="",K26&lt;=K27),L26-K26,K26-K27+L26-K26)</f>
        <v>0</v>
      </c>
      <c r="N26" s="25"/>
      <c r="O26" s="25"/>
      <c r="P26" s="50">
        <f t="shared" ref="P26:P40" si="5">IF(OR(N27="",N26&lt;=N27),O26-N26,N26-N27+O26-N26)</f>
        <v>0</v>
      </c>
      <c r="Q26" s="25"/>
      <c r="R26" s="25"/>
      <c r="S26" s="50">
        <f t="shared" ref="S26:S40" si="6">IF(OR(Q27="",Q26&lt;=Q27),R26-Q26,Q26-Q27+R26-Q26)</f>
        <v>0</v>
      </c>
    </row>
    <row r="27" spans="1:19" ht="25.5" customHeight="1">
      <c r="A27" s="8">
        <v>18</v>
      </c>
      <c r="B27" s="25"/>
      <c r="C27" s="25"/>
      <c r="D27" s="50">
        <f t="shared" si="1"/>
        <v>0</v>
      </c>
      <c r="E27" s="25"/>
      <c r="F27" s="25"/>
      <c r="G27" s="50">
        <f t="shared" si="2"/>
        <v>0</v>
      </c>
      <c r="H27" s="25"/>
      <c r="I27" s="25"/>
      <c r="J27" s="50">
        <f t="shared" si="3"/>
        <v>0</v>
      </c>
      <c r="K27" s="25"/>
      <c r="L27" s="25"/>
      <c r="M27" s="50">
        <f t="shared" si="4"/>
        <v>0</v>
      </c>
      <c r="N27" s="25"/>
      <c r="O27" s="25"/>
      <c r="P27" s="50">
        <f t="shared" si="5"/>
        <v>0</v>
      </c>
      <c r="Q27" s="25"/>
      <c r="R27" s="25"/>
      <c r="S27" s="50">
        <f t="shared" si="6"/>
        <v>0</v>
      </c>
    </row>
    <row r="28" spans="1:19" ht="25.5" customHeight="1">
      <c r="A28" s="8">
        <v>19</v>
      </c>
      <c r="B28" s="25"/>
      <c r="C28" s="25"/>
      <c r="D28" s="50">
        <f t="shared" si="1"/>
        <v>0</v>
      </c>
      <c r="E28" s="25"/>
      <c r="F28" s="25"/>
      <c r="G28" s="50">
        <f t="shared" si="2"/>
        <v>0</v>
      </c>
      <c r="H28" s="25"/>
      <c r="I28" s="25"/>
      <c r="J28" s="50">
        <f t="shared" si="3"/>
        <v>0</v>
      </c>
      <c r="K28" s="25"/>
      <c r="L28" s="25"/>
      <c r="M28" s="50">
        <f t="shared" si="4"/>
        <v>0</v>
      </c>
      <c r="N28" s="25"/>
      <c r="O28" s="25"/>
      <c r="P28" s="50">
        <f t="shared" si="5"/>
        <v>0</v>
      </c>
      <c r="Q28" s="25"/>
      <c r="R28" s="25"/>
      <c r="S28" s="50">
        <f t="shared" si="6"/>
        <v>0</v>
      </c>
    </row>
    <row r="29" spans="1:19" ht="25.5" customHeight="1">
      <c r="A29" s="8">
        <v>20</v>
      </c>
      <c r="B29" s="25"/>
      <c r="C29" s="25"/>
      <c r="D29" s="50">
        <f t="shared" si="1"/>
        <v>0</v>
      </c>
      <c r="E29" s="25"/>
      <c r="F29" s="25"/>
      <c r="G29" s="50">
        <f t="shared" si="2"/>
        <v>0</v>
      </c>
      <c r="H29" s="25"/>
      <c r="I29" s="25"/>
      <c r="J29" s="50">
        <f t="shared" si="3"/>
        <v>0</v>
      </c>
      <c r="K29" s="25"/>
      <c r="L29" s="25"/>
      <c r="M29" s="50">
        <f t="shared" si="4"/>
        <v>0</v>
      </c>
      <c r="N29" s="25"/>
      <c r="O29" s="25"/>
      <c r="P29" s="50">
        <f t="shared" si="5"/>
        <v>0</v>
      </c>
      <c r="Q29" s="25"/>
      <c r="R29" s="25"/>
      <c r="S29" s="50">
        <f t="shared" si="6"/>
        <v>0</v>
      </c>
    </row>
    <row r="30" spans="1:19" ht="25.5" customHeight="1">
      <c r="A30" s="8">
        <v>21</v>
      </c>
      <c r="B30" s="25"/>
      <c r="C30" s="25"/>
      <c r="D30" s="50">
        <f t="shared" si="1"/>
        <v>0</v>
      </c>
      <c r="E30" s="25"/>
      <c r="F30" s="25"/>
      <c r="G30" s="50">
        <f t="shared" si="2"/>
        <v>0</v>
      </c>
      <c r="H30" s="25"/>
      <c r="I30" s="25"/>
      <c r="J30" s="50">
        <f t="shared" si="3"/>
        <v>0</v>
      </c>
      <c r="K30" s="25"/>
      <c r="L30" s="25"/>
      <c r="M30" s="50">
        <f t="shared" si="4"/>
        <v>0</v>
      </c>
      <c r="N30" s="25"/>
      <c r="O30" s="25"/>
      <c r="P30" s="50">
        <f t="shared" si="5"/>
        <v>0</v>
      </c>
      <c r="Q30" s="25"/>
      <c r="R30" s="25"/>
      <c r="S30" s="50">
        <f t="shared" si="6"/>
        <v>0</v>
      </c>
    </row>
    <row r="31" spans="1:19" ht="25.5" customHeight="1">
      <c r="A31" s="8">
        <v>22</v>
      </c>
      <c r="B31" s="25"/>
      <c r="C31" s="25"/>
      <c r="D31" s="50">
        <f t="shared" si="1"/>
        <v>0</v>
      </c>
      <c r="E31" s="25"/>
      <c r="F31" s="25"/>
      <c r="G31" s="50">
        <f t="shared" si="2"/>
        <v>0</v>
      </c>
      <c r="H31" s="25"/>
      <c r="I31" s="25"/>
      <c r="J31" s="50">
        <f t="shared" si="3"/>
        <v>0</v>
      </c>
      <c r="K31" s="25"/>
      <c r="L31" s="25"/>
      <c r="M31" s="50">
        <f t="shared" si="4"/>
        <v>0</v>
      </c>
      <c r="N31" s="25"/>
      <c r="O31" s="25"/>
      <c r="P31" s="50">
        <f t="shared" si="5"/>
        <v>0</v>
      </c>
      <c r="Q31" s="25"/>
      <c r="R31" s="25"/>
      <c r="S31" s="50">
        <f t="shared" si="6"/>
        <v>0</v>
      </c>
    </row>
    <row r="32" spans="1:19" ht="25.5" customHeight="1">
      <c r="A32" s="8">
        <v>23</v>
      </c>
      <c r="B32" s="25"/>
      <c r="C32" s="25"/>
      <c r="D32" s="50">
        <f t="shared" si="1"/>
        <v>0</v>
      </c>
      <c r="E32" s="25"/>
      <c r="F32" s="25"/>
      <c r="G32" s="50">
        <f t="shared" si="2"/>
        <v>0</v>
      </c>
      <c r="H32" s="25"/>
      <c r="I32" s="25"/>
      <c r="J32" s="50">
        <f t="shared" si="3"/>
        <v>0</v>
      </c>
      <c r="K32" s="25"/>
      <c r="L32" s="25"/>
      <c r="M32" s="50">
        <f t="shared" si="4"/>
        <v>0</v>
      </c>
      <c r="N32" s="25"/>
      <c r="O32" s="25"/>
      <c r="P32" s="50">
        <f t="shared" si="5"/>
        <v>0</v>
      </c>
      <c r="Q32" s="25"/>
      <c r="R32" s="25"/>
      <c r="S32" s="50">
        <f t="shared" si="6"/>
        <v>0</v>
      </c>
    </row>
    <row r="33" spans="1:19" ht="25.5" customHeight="1">
      <c r="A33" s="8">
        <v>24</v>
      </c>
      <c r="B33" s="25"/>
      <c r="C33" s="25"/>
      <c r="D33" s="50">
        <f t="shared" si="1"/>
        <v>0</v>
      </c>
      <c r="E33" s="25"/>
      <c r="F33" s="25"/>
      <c r="G33" s="50">
        <f t="shared" si="2"/>
        <v>0</v>
      </c>
      <c r="H33" s="25"/>
      <c r="I33" s="25"/>
      <c r="J33" s="50">
        <f t="shared" si="3"/>
        <v>0</v>
      </c>
      <c r="K33" s="25"/>
      <c r="L33" s="25"/>
      <c r="M33" s="50">
        <f t="shared" si="4"/>
        <v>0</v>
      </c>
      <c r="N33" s="25"/>
      <c r="O33" s="25"/>
      <c r="P33" s="50">
        <f t="shared" si="5"/>
        <v>0</v>
      </c>
      <c r="Q33" s="25"/>
      <c r="R33" s="25"/>
      <c r="S33" s="50">
        <f t="shared" si="6"/>
        <v>0</v>
      </c>
    </row>
    <row r="34" spans="1:19" ht="25.5" customHeight="1">
      <c r="A34" s="8">
        <v>25</v>
      </c>
      <c r="B34" s="25"/>
      <c r="C34" s="25"/>
      <c r="D34" s="50">
        <f t="shared" si="1"/>
        <v>0</v>
      </c>
      <c r="E34" s="25"/>
      <c r="F34" s="25"/>
      <c r="G34" s="50">
        <f t="shared" si="2"/>
        <v>0</v>
      </c>
      <c r="H34" s="25"/>
      <c r="I34" s="25"/>
      <c r="J34" s="50">
        <f t="shared" si="3"/>
        <v>0</v>
      </c>
      <c r="K34" s="25"/>
      <c r="L34" s="25"/>
      <c r="M34" s="50">
        <f t="shared" si="4"/>
        <v>0</v>
      </c>
      <c r="N34" s="25"/>
      <c r="O34" s="25"/>
      <c r="P34" s="50">
        <f t="shared" si="5"/>
        <v>0</v>
      </c>
      <c r="Q34" s="25"/>
      <c r="R34" s="25"/>
      <c r="S34" s="50">
        <f t="shared" si="6"/>
        <v>0</v>
      </c>
    </row>
    <row r="35" spans="1:19" ht="25.5" customHeight="1">
      <c r="A35" s="8">
        <v>26</v>
      </c>
      <c r="B35" s="25"/>
      <c r="C35" s="25"/>
      <c r="D35" s="50">
        <f t="shared" si="1"/>
        <v>0</v>
      </c>
      <c r="E35" s="25"/>
      <c r="F35" s="25"/>
      <c r="G35" s="50">
        <f t="shared" si="2"/>
        <v>0</v>
      </c>
      <c r="H35" s="25"/>
      <c r="I35" s="25"/>
      <c r="J35" s="50">
        <f t="shared" si="3"/>
        <v>0</v>
      </c>
      <c r="K35" s="25"/>
      <c r="L35" s="25"/>
      <c r="M35" s="50">
        <f t="shared" si="4"/>
        <v>0</v>
      </c>
      <c r="N35" s="25"/>
      <c r="O35" s="25"/>
      <c r="P35" s="50">
        <f t="shared" si="5"/>
        <v>0</v>
      </c>
      <c r="Q35" s="25"/>
      <c r="R35" s="25"/>
      <c r="S35" s="50">
        <f t="shared" si="6"/>
        <v>0</v>
      </c>
    </row>
    <row r="36" spans="1:19" ht="25.5" customHeight="1">
      <c r="A36" s="8">
        <v>27</v>
      </c>
      <c r="B36" s="25"/>
      <c r="C36" s="25"/>
      <c r="D36" s="50">
        <f t="shared" si="1"/>
        <v>0</v>
      </c>
      <c r="E36" s="25"/>
      <c r="F36" s="25"/>
      <c r="G36" s="50">
        <f t="shared" si="2"/>
        <v>0</v>
      </c>
      <c r="H36" s="25"/>
      <c r="I36" s="25"/>
      <c r="J36" s="50">
        <f t="shared" si="3"/>
        <v>0</v>
      </c>
      <c r="K36" s="25"/>
      <c r="L36" s="25"/>
      <c r="M36" s="50">
        <f t="shared" si="4"/>
        <v>0</v>
      </c>
      <c r="N36" s="25"/>
      <c r="O36" s="25"/>
      <c r="P36" s="50">
        <f t="shared" si="5"/>
        <v>0</v>
      </c>
      <c r="Q36" s="25"/>
      <c r="R36" s="25"/>
      <c r="S36" s="50">
        <f t="shared" si="6"/>
        <v>0</v>
      </c>
    </row>
    <row r="37" spans="1:19" ht="25.5" customHeight="1">
      <c r="A37" s="8">
        <v>28</v>
      </c>
      <c r="B37" s="25"/>
      <c r="C37" s="25"/>
      <c r="D37" s="50">
        <f t="shared" si="1"/>
        <v>0</v>
      </c>
      <c r="E37" s="25"/>
      <c r="F37" s="25"/>
      <c r="G37" s="50">
        <f t="shared" si="2"/>
        <v>0</v>
      </c>
      <c r="H37" s="25"/>
      <c r="I37" s="25"/>
      <c r="J37" s="50">
        <f t="shared" si="3"/>
        <v>0</v>
      </c>
      <c r="K37" s="25"/>
      <c r="L37" s="25"/>
      <c r="M37" s="50">
        <f t="shared" si="4"/>
        <v>0</v>
      </c>
      <c r="N37" s="25"/>
      <c r="O37" s="25"/>
      <c r="P37" s="50">
        <f t="shared" si="5"/>
        <v>0</v>
      </c>
      <c r="Q37" s="25"/>
      <c r="R37" s="25"/>
      <c r="S37" s="50">
        <f t="shared" si="6"/>
        <v>0</v>
      </c>
    </row>
    <row r="38" spans="1:19" ht="25.5" customHeight="1">
      <c r="A38" s="8">
        <v>29</v>
      </c>
      <c r="B38" s="25"/>
      <c r="C38" s="25"/>
      <c r="D38" s="50">
        <f t="shared" si="1"/>
        <v>0</v>
      </c>
      <c r="E38" s="25"/>
      <c r="F38" s="25"/>
      <c r="G38" s="50">
        <f t="shared" si="2"/>
        <v>0</v>
      </c>
      <c r="H38" s="25"/>
      <c r="I38" s="25"/>
      <c r="J38" s="50">
        <f t="shared" si="3"/>
        <v>0</v>
      </c>
      <c r="K38" s="25"/>
      <c r="L38" s="25"/>
      <c r="M38" s="50">
        <f t="shared" si="4"/>
        <v>0</v>
      </c>
      <c r="N38" s="25"/>
      <c r="O38" s="25"/>
      <c r="P38" s="50">
        <f t="shared" si="5"/>
        <v>0</v>
      </c>
      <c r="Q38" s="25"/>
      <c r="R38" s="25"/>
      <c r="S38" s="50">
        <f t="shared" si="6"/>
        <v>0</v>
      </c>
    </row>
    <row r="39" spans="1:19" ht="25.5" customHeight="1">
      <c r="A39" s="8">
        <v>30</v>
      </c>
      <c r="B39" s="25"/>
      <c r="C39" s="25"/>
      <c r="D39" s="50">
        <f t="shared" si="1"/>
        <v>0</v>
      </c>
      <c r="E39" s="25"/>
      <c r="F39" s="25"/>
      <c r="G39" s="50">
        <f t="shared" si="2"/>
        <v>0</v>
      </c>
      <c r="H39" s="25"/>
      <c r="I39" s="25"/>
      <c r="J39" s="50">
        <f t="shared" si="3"/>
        <v>0</v>
      </c>
      <c r="K39" s="25"/>
      <c r="L39" s="25"/>
      <c r="M39" s="50">
        <f t="shared" si="4"/>
        <v>0</v>
      </c>
      <c r="N39" s="25"/>
      <c r="O39" s="25"/>
      <c r="P39" s="50">
        <f t="shared" si="5"/>
        <v>0</v>
      </c>
      <c r="Q39" s="25"/>
      <c r="R39" s="25"/>
      <c r="S39" s="50">
        <f t="shared" si="6"/>
        <v>0</v>
      </c>
    </row>
    <row r="40" spans="1:19" ht="25.5" customHeight="1" thickBot="1">
      <c r="A40" s="13">
        <v>31</v>
      </c>
      <c r="B40" s="26"/>
      <c r="C40" s="26"/>
      <c r="D40" s="49">
        <f>IF(OR(B41="",B40&lt;=B41),C40-B40,B40-B41+C40-B40)</f>
        <v>0</v>
      </c>
      <c r="E40" s="26"/>
      <c r="F40" s="26"/>
      <c r="G40" s="49">
        <f t="shared" si="2"/>
        <v>0</v>
      </c>
      <c r="H40" s="26"/>
      <c r="I40" s="26"/>
      <c r="J40" s="49">
        <f t="shared" si="3"/>
        <v>0</v>
      </c>
      <c r="K40" s="26"/>
      <c r="L40" s="26"/>
      <c r="M40" s="49">
        <f t="shared" si="4"/>
        <v>0</v>
      </c>
      <c r="N40" s="26"/>
      <c r="O40" s="26"/>
      <c r="P40" s="49">
        <f t="shared" si="5"/>
        <v>0</v>
      </c>
      <c r="Q40" s="26"/>
      <c r="R40" s="26"/>
      <c r="S40" s="49">
        <f t="shared" si="6"/>
        <v>0</v>
      </c>
    </row>
    <row r="41" spans="1:19" ht="26.25" customHeight="1">
      <c r="A41" s="14" t="s">
        <v>13</v>
      </c>
      <c r="B41" s="27"/>
      <c r="C41" s="27"/>
      <c r="D41" s="18">
        <f>SUM(D10:D40)</f>
        <v>0</v>
      </c>
      <c r="E41" s="27"/>
      <c r="F41" s="27"/>
      <c r="G41" s="18">
        <f>SUM(G10:G40)</f>
        <v>0</v>
      </c>
      <c r="H41" s="27"/>
      <c r="I41" s="27"/>
      <c r="J41" s="18">
        <f>SUM(J10:J40)</f>
        <v>0</v>
      </c>
      <c r="K41" s="27"/>
      <c r="L41" s="27"/>
      <c r="M41" s="18">
        <f>SUM(M10:M40)</f>
        <v>0</v>
      </c>
      <c r="N41" s="27"/>
      <c r="O41" s="27"/>
      <c r="P41" s="18">
        <f>SUM(P10:P40)</f>
        <v>0</v>
      </c>
      <c r="Q41" s="27"/>
      <c r="R41" s="27"/>
      <c r="S41" s="19">
        <f>SUM(S10:S40)</f>
        <v>0</v>
      </c>
    </row>
    <row r="42" spans="1:19" ht="26.25" customHeight="1">
      <c r="A42" s="15" t="s">
        <v>14</v>
      </c>
      <c r="B42" s="28"/>
      <c r="C42" s="28"/>
      <c r="D42" s="8" t="str">
        <f>IF(D41&gt;"320:00"*1,"×",IF(D41&gt;"293:00"*1,"△","〇"))</f>
        <v>〇</v>
      </c>
      <c r="E42" s="36"/>
      <c r="F42" s="36"/>
      <c r="G42" s="8" t="str">
        <f t="shared" ref="G42:S42" si="7">IF(G41&gt;"320:00"*1,"×",IF(G41&gt;="293:00"*1,"△","〇"))</f>
        <v>〇</v>
      </c>
      <c r="H42" s="36"/>
      <c r="I42" s="36"/>
      <c r="J42" s="8" t="str">
        <f t="shared" si="7"/>
        <v>〇</v>
      </c>
      <c r="K42" s="36"/>
      <c r="L42" s="36"/>
      <c r="M42" s="8" t="str">
        <f t="shared" si="7"/>
        <v>〇</v>
      </c>
      <c r="N42" s="36"/>
      <c r="O42" s="36"/>
      <c r="P42" s="8" t="str">
        <f t="shared" si="7"/>
        <v>〇</v>
      </c>
      <c r="Q42" s="36"/>
      <c r="R42" s="36"/>
      <c r="S42" s="8" t="str">
        <f t="shared" si="7"/>
        <v>〇</v>
      </c>
    </row>
    <row r="43" spans="1:19" ht="26.25" customHeight="1">
      <c r="A43" s="15" t="s">
        <v>15</v>
      </c>
      <c r="B43" s="29"/>
      <c r="C43" s="30"/>
      <c r="D43" s="8">
        <f>COUNTIF(B10:B40,"&gt;=0:00")</f>
        <v>0</v>
      </c>
      <c r="E43" s="29"/>
      <c r="F43" s="29"/>
      <c r="G43" s="8">
        <f>COUNTIF(E10:E40,"&gt;=0:00")</f>
        <v>0</v>
      </c>
      <c r="H43" s="29"/>
      <c r="I43" s="29"/>
      <c r="J43" s="8">
        <f>COUNTIF(H10:H40,"&gt;=0:00")</f>
        <v>0</v>
      </c>
      <c r="K43" s="29"/>
      <c r="L43" s="29"/>
      <c r="M43" s="8">
        <f>COUNTIF(K10:K40,"&gt;=0:00")</f>
        <v>0</v>
      </c>
      <c r="N43" s="29"/>
      <c r="O43" s="29"/>
      <c r="P43" s="8">
        <f>COUNTIF(N10:N40,"&gt;=0:00")</f>
        <v>0</v>
      </c>
      <c r="Q43" s="29"/>
      <c r="R43" s="29"/>
      <c r="S43" s="17">
        <f>COUNTIF(Q10:Q40,"&gt;=0:00")</f>
        <v>0</v>
      </c>
    </row>
    <row r="44" spans="1:19" ht="26.25" customHeight="1" thickBot="1">
      <c r="A44" s="16" t="s">
        <v>16</v>
      </c>
      <c r="B44" s="31"/>
      <c r="C44" s="32"/>
      <c r="D44" s="22">
        <f>COUNTIF(B10:B40,"")</f>
        <v>31</v>
      </c>
      <c r="E44" s="31"/>
      <c r="F44" s="31"/>
      <c r="G44" s="22">
        <f>COUNTIF(E10:E40,"")</f>
        <v>31</v>
      </c>
      <c r="H44" s="31"/>
      <c r="I44" s="31"/>
      <c r="J44" s="22">
        <f>COUNTIF(H10:H40,"")</f>
        <v>31</v>
      </c>
      <c r="K44" s="31"/>
      <c r="L44" s="31"/>
      <c r="M44" s="22">
        <f>COUNTIF(K10:K40,"")</f>
        <v>31</v>
      </c>
      <c r="N44" s="31"/>
      <c r="O44" s="31"/>
      <c r="P44" s="22">
        <f>COUNTIF(N10:N40,"")</f>
        <v>31</v>
      </c>
      <c r="Q44" s="31"/>
      <c r="R44" s="31"/>
      <c r="S44" s="23">
        <f>COUNTIF(Q10:Q40,"")</f>
        <v>31</v>
      </c>
    </row>
  </sheetData>
  <sheetProtection algorithmName="SHA-512" hashValue="Vc61Bsfgd2vFQcqSkGbURd86zyb7gBVxwMEw+ZOeBrpqoTB3rjmUPB/tLM9ZjTHDozeo2+v7G4w5fZ5iP1fPMw==" saltValue="wXNY7BtTvSxgwi2/VCaUpg==" spinCount="100000" sheet="1" formatCells="0" formatColumns="0" formatRows="0" insertColumns="0" insertRows="0" insertHyperlinks="0" selectLockedCells="1" sort="0" autoFilter="0" pivotTables="0"/>
  <mergeCells count="11">
    <mergeCell ref="Q8:S8"/>
    <mergeCell ref="E1:O1"/>
    <mergeCell ref="F2:N2"/>
    <mergeCell ref="G4:M4"/>
    <mergeCell ref="A5:D5"/>
    <mergeCell ref="A6:D6"/>
    <mergeCell ref="B8:D8"/>
    <mergeCell ref="E8:G8"/>
    <mergeCell ref="H8:J8"/>
    <mergeCell ref="K8:M8"/>
    <mergeCell ref="N8:P8"/>
  </mergeCells>
  <phoneticPr fontId="1"/>
  <conditionalFormatting sqref="D42:S42">
    <cfRule type="expression" dxfId="23" priority="10">
      <formula>D42="△"</formula>
    </cfRule>
    <cfRule type="expression" dxfId="22" priority="11">
      <formula>D42="×"</formula>
    </cfRule>
    <cfRule type="expression" dxfId="21" priority="12">
      <formula>D42="〇"</formula>
    </cfRule>
  </conditionalFormatting>
  <conditionalFormatting sqref="D10">
    <cfRule type="cellIs" dxfId="20" priority="8" operator="greaterThan">
      <formula>0.666666666666667</formula>
    </cfRule>
    <cfRule type="cellIs" dxfId="19" priority="9" operator="greaterThan">
      <formula>0.541666666666667</formula>
    </cfRule>
  </conditionalFormatting>
  <conditionalFormatting sqref="D11:D40 G10:G40 J10:J40 M10:M40 P10:P40 S10:S40">
    <cfRule type="cellIs" dxfId="18" priority="7" operator="greaterThan">
      <formula>0.541666666666667</formula>
    </cfRule>
  </conditionalFormatting>
  <conditionalFormatting sqref="D11:D40 G10:G40 J10:J40 M10:M40 P10:P40 S10:S40">
    <cfRule type="cellIs" dxfId="17" priority="6" operator="greaterThan">
      <formula>0.666666666666667</formula>
    </cfRule>
  </conditionalFormatting>
  <conditionalFormatting sqref="D41">
    <cfRule type="cellIs" dxfId="16" priority="4" operator="greaterThan">
      <formula>13.3333333333333</formula>
    </cfRule>
    <cfRule type="cellIs" dxfId="15" priority="5" operator="greaterThan">
      <formula>12.2083333333333</formula>
    </cfRule>
  </conditionalFormatting>
  <conditionalFormatting sqref="G41 J41 M41 P41 S41">
    <cfRule type="cellIs" dxfId="14" priority="3" operator="greaterThan">
      <formula>12.2083333333333</formula>
    </cfRule>
  </conditionalFormatting>
  <conditionalFormatting sqref="G41 J41 M41 P41 S41">
    <cfRule type="cellIs" dxfId="13" priority="2" operator="greaterThan">
      <formula>13.3333333333333</formula>
    </cfRule>
  </conditionalFormatting>
  <conditionalFormatting sqref="D43 G43 J43 M43 P43 S43">
    <cfRule type="cellIs" dxfId="12" priority="1" operator="greaterThan">
      <formula>26</formula>
    </cfRule>
  </conditionalFormatting>
  <pageMargins left="0.25" right="0.25" top="0.75" bottom="0.75" header="0.3" footer="0.3"/>
  <pageSetup paperSize="8" orientation="portrait" horizontalDpi="0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80AAA-DCE9-4357-AF8F-FB3A4BF7ABAD}">
  <dimension ref="A1:S44"/>
  <sheetViews>
    <sheetView showZeros="0" zoomScaleNormal="100" workbookViewId="0">
      <pane ySplit="9" topLeftCell="A10" activePane="bottomLeft" state="frozen"/>
      <selection pane="bottomLeft" activeCell="B10" sqref="B10"/>
    </sheetView>
  </sheetViews>
  <sheetFormatPr defaultColWidth="8.875" defaultRowHeight="18.75"/>
  <cols>
    <col min="1" max="1" width="6.75" customWidth="1"/>
    <col min="2" max="3" width="6.25" customWidth="1"/>
    <col min="4" max="4" width="7.625" customWidth="1"/>
    <col min="5" max="6" width="6.25" customWidth="1"/>
    <col min="7" max="7" width="7.625" customWidth="1"/>
    <col min="8" max="9" width="6.25" customWidth="1"/>
    <col min="10" max="10" width="7.625" customWidth="1"/>
    <col min="11" max="12" width="6.25" customWidth="1"/>
    <col min="13" max="13" width="7.625" customWidth="1"/>
    <col min="14" max="15" width="6.25" customWidth="1"/>
    <col min="16" max="16" width="7.625" customWidth="1"/>
    <col min="17" max="18" width="6.25" customWidth="1"/>
    <col min="19" max="19" width="7.625" customWidth="1"/>
  </cols>
  <sheetData>
    <row r="1" spans="1:19" ht="30">
      <c r="C1" s="1"/>
      <c r="D1" s="1"/>
      <c r="E1" s="69" t="s">
        <v>18</v>
      </c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9" ht="19.5">
      <c r="D2" s="2"/>
      <c r="E2" s="2"/>
      <c r="F2" s="70" t="s">
        <v>17</v>
      </c>
      <c r="G2" s="71"/>
      <c r="H2" s="71"/>
      <c r="I2" s="71"/>
      <c r="J2" s="71"/>
      <c r="K2" s="71"/>
      <c r="L2" s="71"/>
      <c r="M2" s="71"/>
      <c r="N2" s="71"/>
      <c r="Q2" s="34" t="s">
        <v>1</v>
      </c>
      <c r="R2" s="35" t="s">
        <v>2</v>
      </c>
    </row>
    <row r="3" spans="1:19" ht="9.75" customHeight="1">
      <c r="Q3" s="4"/>
      <c r="R3" s="4"/>
    </row>
    <row r="4" spans="1:19">
      <c r="G4" s="68" t="s">
        <v>0</v>
      </c>
      <c r="H4" s="72"/>
      <c r="I4" s="72"/>
      <c r="J4" s="72"/>
      <c r="K4" s="72"/>
      <c r="L4" s="72"/>
      <c r="M4" s="72"/>
      <c r="Q4" s="6"/>
      <c r="R4" s="6"/>
    </row>
    <row r="5" spans="1:19" ht="21" customHeight="1">
      <c r="A5" s="68" t="s">
        <v>3</v>
      </c>
      <c r="B5" s="68"/>
      <c r="C5" s="68"/>
      <c r="D5" s="68"/>
      <c r="Q5" s="5"/>
      <c r="R5" s="5"/>
    </row>
    <row r="6" spans="1:19" ht="30" customHeight="1">
      <c r="A6" s="68" t="s">
        <v>4</v>
      </c>
      <c r="B6" s="68"/>
      <c r="C6" s="68"/>
      <c r="D6" s="68"/>
    </row>
    <row r="7" spans="1:19" ht="13.5" customHeight="1" thickBot="1">
      <c r="A7" s="3"/>
      <c r="B7" s="3"/>
      <c r="C7" s="3"/>
      <c r="D7" s="3"/>
    </row>
    <row r="8" spans="1:19" ht="45" customHeight="1" thickBot="1">
      <c r="A8" s="10" t="s">
        <v>5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7"/>
    </row>
    <row r="9" spans="1:19" ht="29.85" customHeight="1" thickBot="1">
      <c r="A9" s="9" t="s">
        <v>6</v>
      </c>
      <c r="B9" s="11" t="s">
        <v>7</v>
      </c>
      <c r="C9" s="11" t="s">
        <v>10</v>
      </c>
      <c r="D9" s="11" t="s">
        <v>9</v>
      </c>
      <c r="E9" s="11" t="s">
        <v>8</v>
      </c>
      <c r="F9" s="11" t="s">
        <v>11</v>
      </c>
      <c r="G9" s="11" t="s">
        <v>12</v>
      </c>
      <c r="H9" s="33" t="s">
        <v>8</v>
      </c>
      <c r="I9" s="33" t="s">
        <v>11</v>
      </c>
      <c r="J9" s="11" t="s">
        <v>12</v>
      </c>
      <c r="K9" s="11" t="s">
        <v>8</v>
      </c>
      <c r="L9" s="11" t="s">
        <v>11</v>
      </c>
      <c r="M9" s="11" t="s">
        <v>12</v>
      </c>
      <c r="N9" s="11" t="s">
        <v>8</v>
      </c>
      <c r="O9" s="11" t="s">
        <v>11</v>
      </c>
      <c r="P9" s="11" t="s">
        <v>12</v>
      </c>
      <c r="Q9" s="11" t="s">
        <v>8</v>
      </c>
      <c r="R9" s="11" t="s">
        <v>11</v>
      </c>
      <c r="S9" s="12" t="s">
        <v>12</v>
      </c>
    </row>
    <row r="10" spans="1:19" ht="25.5" customHeight="1">
      <c r="A10" s="7">
        <v>1</v>
      </c>
      <c r="B10" s="24"/>
      <c r="C10" s="24"/>
      <c r="D10" s="50">
        <f>IF(OR(B11="",B10&lt;=B11),C10-B10,B10-B11+C10-B10)</f>
        <v>0</v>
      </c>
      <c r="E10" s="24"/>
      <c r="F10" s="24"/>
      <c r="G10" s="50">
        <f>IF(OR(E11="",E10&lt;=E11),F10-E10,E10-E11+F10-E10)</f>
        <v>0</v>
      </c>
      <c r="H10" s="24"/>
      <c r="I10" s="24"/>
      <c r="J10" s="50">
        <f>IF(OR(H11="",H10&lt;=H11),I10-H10,H10-H11+I10-H10)</f>
        <v>0</v>
      </c>
      <c r="K10" s="24"/>
      <c r="L10" s="24"/>
      <c r="M10" s="50">
        <f t="shared" ref="M10:S25" si="0">IF(OR(K11="",K10&lt;=K11),L10-K10,K10-K11+L10-K10)</f>
        <v>0</v>
      </c>
      <c r="N10" s="24"/>
      <c r="O10" s="24"/>
      <c r="P10" s="50">
        <f t="shared" si="0"/>
        <v>0</v>
      </c>
      <c r="Q10" s="24"/>
      <c r="R10" s="24"/>
      <c r="S10" s="50">
        <f t="shared" si="0"/>
        <v>0</v>
      </c>
    </row>
    <row r="11" spans="1:19" ht="25.5" customHeight="1">
      <c r="A11" s="8">
        <v>2</v>
      </c>
      <c r="B11" s="25"/>
      <c r="C11" s="25"/>
      <c r="D11" s="50">
        <f t="shared" ref="D11:D39" si="1">IF(OR(B12="",B11&lt;=B12),C11-B11,B11-B12+C11-B11)</f>
        <v>0</v>
      </c>
      <c r="E11" s="25"/>
      <c r="F11" s="25"/>
      <c r="G11" s="50">
        <f t="shared" ref="G11:G40" si="2">IF(OR(E12="",E11&lt;=E12),F11-E11,E11-E12+F11-E11)</f>
        <v>0</v>
      </c>
      <c r="H11" s="25"/>
      <c r="I11" s="25"/>
      <c r="J11" s="50">
        <f t="shared" ref="J11:J40" si="3">IF(OR(H12="",H11&lt;=H12),I11-H11,H11-H12+I11-H11)</f>
        <v>0</v>
      </c>
      <c r="K11" s="25"/>
      <c r="L11" s="25"/>
      <c r="M11" s="50">
        <f t="shared" si="0"/>
        <v>0</v>
      </c>
      <c r="N11" s="25"/>
      <c r="O11" s="25"/>
      <c r="P11" s="50">
        <f t="shared" si="0"/>
        <v>0</v>
      </c>
      <c r="Q11" s="25"/>
      <c r="R11" s="25"/>
      <c r="S11" s="50">
        <f t="shared" si="0"/>
        <v>0</v>
      </c>
    </row>
    <row r="12" spans="1:19" ht="25.5" customHeight="1">
      <c r="A12" s="8">
        <v>3</v>
      </c>
      <c r="B12" s="25"/>
      <c r="C12" s="25"/>
      <c r="D12" s="50">
        <f t="shared" si="1"/>
        <v>0</v>
      </c>
      <c r="E12" s="25"/>
      <c r="F12" s="25"/>
      <c r="G12" s="50">
        <f t="shared" si="2"/>
        <v>0</v>
      </c>
      <c r="H12" s="25"/>
      <c r="I12" s="25"/>
      <c r="J12" s="50">
        <f t="shared" si="3"/>
        <v>0</v>
      </c>
      <c r="K12" s="25"/>
      <c r="L12" s="25"/>
      <c r="M12" s="50">
        <f t="shared" si="0"/>
        <v>0</v>
      </c>
      <c r="N12" s="25"/>
      <c r="O12" s="25"/>
      <c r="P12" s="50">
        <f t="shared" si="0"/>
        <v>0</v>
      </c>
      <c r="Q12" s="25"/>
      <c r="R12" s="25"/>
      <c r="S12" s="50">
        <f t="shared" si="0"/>
        <v>0</v>
      </c>
    </row>
    <row r="13" spans="1:19" ht="25.5" customHeight="1">
      <c r="A13" s="8">
        <v>4</v>
      </c>
      <c r="B13" s="25"/>
      <c r="C13" s="25"/>
      <c r="D13" s="50">
        <f t="shared" si="1"/>
        <v>0</v>
      </c>
      <c r="E13" s="25"/>
      <c r="F13" s="25"/>
      <c r="G13" s="50">
        <f t="shared" si="2"/>
        <v>0</v>
      </c>
      <c r="H13" s="25"/>
      <c r="I13" s="25"/>
      <c r="J13" s="50">
        <f t="shared" si="3"/>
        <v>0</v>
      </c>
      <c r="K13" s="25"/>
      <c r="L13" s="25"/>
      <c r="M13" s="50">
        <f t="shared" si="0"/>
        <v>0</v>
      </c>
      <c r="N13" s="25"/>
      <c r="O13" s="25"/>
      <c r="P13" s="50">
        <f t="shared" si="0"/>
        <v>0</v>
      </c>
      <c r="Q13" s="25"/>
      <c r="R13" s="25"/>
      <c r="S13" s="50">
        <f t="shared" si="0"/>
        <v>0</v>
      </c>
    </row>
    <row r="14" spans="1:19" ht="25.5" customHeight="1">
      <c r="A14" s="8">
        <v>5</v>
      </c>
      <c r="B14" s="25"/>
      <c r="C14" s="25"/>
      <c r="D14" s="50">
        <f t="shared" si="1"/>
        <v>0</v>
      </c>
      <c r="E14" s="25"/>
      <c r="F14" s="25"/>
      <c r="G14" s="50">
        <f t="shared" si="2"/>
        <v>0</v>
      </c>
      <c r="H14" s="25"/>
      <c r="I14" s="25"/>
      <c r="J14" s="50">
        <f t="shared" si="3"/>
        <v>0</v>
      </c>
      <c r="K14" s="25"/>
      <c r="L14" s="25"/>
      <c r="M14" s="50">
        <f t="shared" si="0"/>
        <v>0</v>
      </c>
      <c r="N14" s="25"/>
      <c r="O14" s="25"/>
      <c r="P14" s="50">
        <f t="shared" si="0"/>
        <v>0</v>
      </c>
      <c r="Q14" s="25"/>
      <c r="R14" s="25"/>
      <c r="S14" s="50">
        <f t="shared" si="0"/>
        <v>0</v>
      </c>
    </row>
    <row r="15" spans="1:19" ht="25.5" customHeight="1">
      <c r="A15" s="8">
        <v>6</v>
      </c>
      <c r="B15" s="25"/>
      <c r="C15" s="25"/>
      <c r="D15" s="50">
        <f t="shared" si="1"/>
        <v>0</v>
      </c>
      <c r="E15" s="25"/>
      <c r="F15" s="25"/>
      <c r="G15" s="50">
        <f t="shared" si="2"/>
        <v>0</v>
      </c>
      <c r="H15" s="25"/>
      <c r="I15" s="25"/>
      <c r="J15" s="50">
        <f t="shared" si="3"/>
        <v>0</v>
      </c>
      <c r="K15" s="25"/>
      <c r="L15" s="25"/>
      <c r="M15" s="50">
        <f t="shared" si="0"/>
        <v>0</v>
      </c>
      <c r="N15" s="25"/>
      <c r="O15" s="25"/>
      <c r="P15" s="50">
        <f t="shared" si="0"/>
        <v>0</v>
      </c>
      <c r="Q15" s="25"/>
      <c r="R15" s="25"/>
      <c r="S15" s="50">
        <f t="shared" si="0"/>
        <v>0</v>
      </c>
    </row>
    <row r="16" spans="1:19" ht="25.5" customHeight="1">
      <c r="A16" s="8">
        <v>7</v>
      </c>
      <c r="B16" s="25"/>
      <c r="C16" s="25"/>
      <c r="D16" s="50">
        <f t="shared" si="1"/>
        <v>0</v>
      </c>
      <c r="E16" s="25"/>
      <c r="F16" s="25"/>
      <c r="G16" s="50">
        <f t="shared" si="2"/>
        <v>0</v>
      </c>
      <c r="H16" s="25"/>
      <c r="I16" s="25"/>
      <c r="J16" s="50">
        <f t="shared" si="3"/>
        <v>0</v>
      </c>
      <c r="K16" s="25"/>
      <c r="L16" s="25"/>
      <c r="M16" s="50">
        <f t="shared" si="0"/>
        <v>0</v>
      </c>
      <c r="N16" s="25"/>
      <c r="O16" s="25"/>
      <c r="P16" s="50">
        <f t="shared" si="0"/>
        <v>0</v>
      </c>
      <c r="Q16" s="25"/>
      <c r="R16" s="25"/>
      <c r="S16" s="50">
        <f t="shared" si="0"/>
        <v>0</v>
      </c>
    </row>
    <row r="17" spans="1:19" ht="25.5" customHeight="1">
      <c r="A17" s="8">
        <v>8</v>
      </c>
      <c r="B17" s="25"/>
      <c r="C17" s="25"/>
      <c r="D17" s="50">
        <f t="shared" si="1"/>
        <v>0</v>
      </c>
      <c r="E17" s="25"/>
      <c r="F17" s="25"/>
      <c r="G17" s="50">
        <f t="shared" si="2"/>
        <v>0</v>
      </c>
      <c r="H17" s="25"/>
      <c r="I17" s="25"/>
      <c r="J17" s="50">
        <f t="shared" si="3"/>
        <v>0</v>
      </c>
      <c r="K17" s="25"/>
      <c r="L17" s="25"/>
      <c r="M17" s="50">
        <f t="shared" si="0"/>
        <v>0</v>
      </c>
      <c r="N17" s="25"/>
      <c r="O17" s="25"/>
      <c r="P17" s="50">
        <f t="shared" si="0"/>
        <v>0</v>
      </c>
      <c r="Q17" s="25"/>
      <c r="R17" s="25"/>
      <c r="S17" s="50">
        <f t="shared" si="0"/>
        <v>0</v>
      </c>
    </row>
    <row r="18" spans="1:19" ht="25.5" customHeight="1">
      <c r="A18" s="8">
        <v>9</v>
      </c>
      <c r="B18" s="25"/>
      <c r="C18" s="25"/>
      <c r="D18" s="50">
        <f t="shared" si="1"/>
        <v>0</v>
      </c>
      <c r="E18" s="25"/>
      <c r="F18" s="25"/>
      <c r="G18" s="50">
        <f t="shared" si="2"/>
        <v>0</v>
      </c>
      <c r="H18" s="25"/>
      <c r="I18" s="25"/>
      <c r="J18" s="50">
        <f t="shared" si="3"/>
        <v>0</v>
      </c>
      <c r="K18" s="25"/>
      <c r="L18" s="25"/>
      <c r="M18" s="50">
        <f t="shared" si="0"/>
        <v>0</v>
      </c>
      <c r="N18" s="25"/>
      <c r="O18" s="25"/>
      <c r="P18" s="50">
        <f t="shared" si="0"/>
        <v>0</v>
      </c>
      <c r="Q18" s="25"/>
      <c r="R18" s="25"/>
      <c r="S18" s="50">
        <f t="shared" si="0"/>
        <v>0</v>
      </c>
    </row>
    <row r="19" spans="1:19" ht="25.5" customHeight="1">
      <c r="A19" s="8">
        <v>10</v>
      </c>
      <c r="B19" s="25"/>
      <c r="C19" s="25"/>
      <c r="D19" s="50">
        <f t="shared" si="1"/>
        <v>0</v>
      </c>
      <c r="E19" s="25"/>
      <c r="F19" s="25"/>
      <c r="G19" s="50">
        <f t="shared" si="2"/>
        <v>0</v>
      </c>
      <c r="H19" s="25"/>
      <c r="I19" s="25"/>
      <c r="J19" s="50">
        <f t="shared" si="3"/>
        <v>0</v>
      </c>
      <c r="K19" s="25"/>
      <c r="L19" s="25"/>
      <c r="M19" s="50">
        <f t="shared" si="0"/>
        <v>0</v>
      </c>
      <c r="N19" s="25"/>
      <c r="O19" s="25"/>
      <c r="P19" s="50">
        <f t="shared" si="0"/>
        <v>0</v>
      </c>
      <c r="Q19" s="25"/>
      <c r="R19" s="25"/>
      <c r="S19" s="50">
        <f t="shared" si="0"/>
        <v>0</v>
      </c>
    </row>
    <row r="20" spans="1:19" ht="25.5" customHeight="1">
      <c r="A20" s="8">
        <v>11</v>
      </c>
      <c r="B20" s="25"/>
      <c r="C20" s="25"/>
      <c r="D20" s="50">
        <f t="shared" si="1"/>
        <v>0</v>
      </c>
      <c r="E20" s="25"/>
      <c r="F20" s="25"/>
      <c r="G20" s="50">
        <f t="shared" si="2"/>
        <v>0</v>
      </c>
      <c r="H20" s="25"/>
      <c r="I20" s="25"/>
      <c r="J20" s="50">
        <f t="shared" si="3"/>
        <v>0</v>
      </c>
      <c r="K20" s="25"/>
      <c r="L20" s="25"/>
      <c r="M20" s="50">
        <f t="shared" si="0"/>
        <v>0</v>
      </c>
      <c r="N20" s="25"/>
      <c r="O20" s="25"/>
      <c r="P20" s="50">
        <f t="shared" si="0"/>
        <v>0</v>
      </c>
      <c r="Q20" s="25"/>
      <c r="R20" s="25"/>
      <c r="S20" s="50">
        <f t="shared" si="0"/>
        <v>0</v>
      </c>
    </row>
    <row r="21" spans="1:19" ht="25.5" customHeight="1">
      <c r="A21" s="8">
        <v>12</v>
      </c>
      <c r="B21" s="25"/>
      <c r="C21" s="25"/>
      <c r="D21" s="50">
        <f t="shared" si="1"/>
        <v>0</v>
      </c>
      <c r="E21" s="25"/>
      <c r="F21" s="25"/>
      <c r="G21" s="50">
        <f t="shared" si="2"/>
        <v>0</v>
      </c>
      <c r="H21" s="25"/>
      <c r="I21" s="25"/>
      <c r="J21" s="50">
        <f t="shared" si="3"/>
        <v>0</v>
      </c>
      <c r="K21" s="25"/>
      <c r="L21" s="25"/>
      <c r="M21" s="50">
        <f t="shared" si="0"/>
        <v>0</v>
      </c>
      <c r="N21" s="25"/>
      <c r="O21" s="25"/>
      <c r="P21" s="50">
        <f t="shared" si="0"/>
        <v>0</v>
      </c>
      <c r="Q21" s="25"/>
      <c r="R21" s="25"/>
      <c r="S21" s="50">
        <f t="shared" si="0"/>
        <v>0</v>
      </c>
    </row>
    <row r="22" spans="1:19" ht="25.5" customHeight="1">
      <c r="A22" s="8">
        <v>13</v>
      </c>
      <c r="B22" s="25"/>
      <c r="C22" s="25"/>
      <c r="D22" s="50">
        <f t="shared" si="1"/>
        <v>0</v>
      </c>
      <c r="E22" s="25"/>
      <c r="F22" s="25"/>
      <c r="G22" s="50">
        <f t="shared" si="2"/>
        <v>0</v>
      </c>
      <c r="H22" s="25"/>
      <c r="I22" s="25"/>
      <c r="J22" s="50">
        <f t="shared" si="3"/>
        <v>0</v>
      </c>
      <c r="K22" s="25"/>
      <c r="L22" s="25"/>
      <c r="M22" s="50">
        <f t="shared" si="0"/>
        <v>0</v>
      </c>
      <c r="N22" s="25"/>
      <c r="O22" s="25"/>
      <c r="P22" s="50">
        <f t="shared" si="0"/>
        <v>0</v>
      </c>
      <c r="Q22" s="25"/>
      <c r="R22" s="25"/>
      <c r="S22" s="50">
        <f t="shared" si="0"/>
        <v>0</v>
      </c>
    </row>
    <row r="23" spans="1:19" ht="25.5" customHeight="1">
      <c r="A23" s="8">
        <v>14</v>
      </c>
      <c r="B23" s="25"/>
      <c r="C23" s="25"/>
      <c r="D23" s="50">
        <f t="shared" si="1"/>
        <v>0</v>
      </c>
      <c r="E23" s="25"/>
      <c r="F23" s="25"/>
      <c r="G23" s="50">
        <f t="shared" si="2"/>
        <v>0</v>
      </c>
      <c r="H23" s="25"/>
      <c r="I23" s="25"/>
      <c r="J23" s="50">
        <f t="shared" si="3"/>
        <v>0</v>
      </c>
      <c r="K23" s="25"/>
      <c r="L23" s="25"/>
      <c r="M23" s="50">
        <f t="shared" si="0"/>
        <v>0</v>
      </c>
      <c r="N23" s="25"/>
      <c r="O23" s="25"/>
      <c r="P23" s="50">
        <f t="shared" si="0"/>
        <v>0</v>
      </c>
      <c r="Q23" s="25"/>
      <c r="R23" s="25"/>
      <c r="S23" s="50">
        <f t="shared" si="0"/>
        <v>0</v>
      </c>
    </row>
    <row r="24" spans="1:19" ht="25.5" customHeight="1">
      <c r="A24" s="8">
        <v>15</v>
      </c>
      <c r="B24" s="25"/>
      <c r="C24" s="25"/>
      <c r="D24" s="50">
        <f t="shared" si="1"/>
        <v>0</v>
      </c>
      <c r="E24" s="25"/>
      <c r="F24" s="25"/>
      <c r="G24" s="50">
        <f t="shared" si="2"/>
        <v>0</v>
      </c>
      <c r="H24" s="25"/>
      <c r="I24" s="25"/>
      <c r="J24" s="50">
        <f t="shared" si="3"/>
        <v>0</v>
      </c>
      <c r="K24" s="25"/>
      <c r="L24" s="25"/>
      <c r="M24" s="50">
        <f t="shared" si="0"/>
        <v>0</v>
      </c>
      <c r="N24" s="25"/>
      <c r="O24" s="25"/>
      <c r="P24" s="50">
        <f t="shared" si="0"/>
        <v>0</v>
      </c>
      <c r="Q24" s="25"/>
      <c r="R24" s="25"/>
      <c r="S24" s="50">
        <f t="shared" si="0"/>
        <v>0</v>
      </c>
    </row>
    <row r="25" spans="1:19" ht="25.5" customHeight="1">
      <c r="A25" s="8">
        <v>16</v>
      </c>
      <c r="B25" s="25"/>
      <c r="C25" s="25"/>
      <c r="D25" s="50">
        <f t="shared" si="1"/>
        <v>0</v>
      </c>
      <c r="E25" s="25"/>
      <c r="F25" s="25"/>
      <c r="G25" s="50">
        <f t="shared" si="2"/>
        <v>0</v>
      </c>
      <c r="H25" s="25"/>
      <c r="I25" s="25"/>
      <c r="J25" s="50">
        <f t="shared" si="3"/>
        <v>0</v>
      </c>
      <c r="K25" s="25"/>
      <c r="L25" s="25"/>
      <c r="M25" s="50">
        <f t="shared" si="0"/>
        <v>0</v>
      </c>
      <c r="N25" s="25"/>
      <c r="O25" s="25"/>
      <c r="P25" s="50">
        <f t="shared" si="0"/>
        <v>0</v>
      </c>
      <c r="Q25" s="25"/>
      <c r="R25" s="25"/>
      <c r="S25" s="50">
        <f t="shared" si="0"/>
        <v>0</v>
      </c>
    </row>
    <row r="26" spans="1:19" ht="25.5" customHeight="1">
      <c r="A26" s="8">
        <v>17</v>
      </c>
      <c r="B26" s="25"/>
      <c r="C26" s="25"/>
      <c r="D26" s="50">
        <f t="shared" si="1"/>
        <v>0</v>
      </c>
      <c r="E26" s="25"/>
      <c r="F26" s="25"/>
      <c r="G26" s="50">
        <f t="shared" si="2"/>
        <v>0</v>
      </c>
      <c r="H26" s="25"/>
      <c r="I26" s="25"/>
      <c r="J26" s="50">
        <f t="shared" si="3"/>
        <v>0</v>
      </c>
      <c r="K26" s="25"/>
      <c r="L26" s="25"/>
      <c r="M26" s="50">
        <f t="shared" ref="M26:M40" si="4">IF(OR(K27="",K26&lt;=K27),L26-K26,K26-K27+L26-K26)</f>
        <v>0</v>
      </c>
      <c r="N26" s="25"/>
      <c r="O26" s="25"/>
      <c r="P26" s="50">
        <f t="shared" ref="P26:P40" si="5">IF(OR(N27="",N26&lt;=N27),O26-N26,N26-N27+O26-N26)</f>
        <v>0</v>
      </c>
      <c r="Q26" s="25"/>
      <c r="R26" s="25"/>
      <c r="S26" s="50">
        <f t="shared" ref="S26:S40" si="6">IF(OR(Q27="",Q26&lt;=Q27),R26-Q26,Q26-Q27+R26-Q26)</f>
        <v>0</v>
      </c>
    </row>
    <row r="27" spans="1:19" ht="25.5" customHeight="1">
      <c r="A27" s="8">
        <v>18</v>
      </c>
      <c r="B27" s="25"/>
      <c r="C27" s="25"/>
      <c r="D27" s="50">
        <f t="shared" si="1"/>
        <v>0</v>
      </c>
      <c r="E27" s="25"/>
      <c r="F27" s="25"/>
      <c r="G27" s="50">
        <f t="shared" si="2"/>
        <v>0</v>
      </c>
      <c r="H27" s="25"/>
      <c r="I27" s="25"/>
      <c r="J27" s="50">
        <f t="shared" si="3"/>
        <v>0</v>
      </c>
      <c r="K27" s="25"/>
      <c r="L27" s="25"/>
      <c r="M27" s="50">
        <f t="shared" si="4"/>
        <v>0</v>
      </c>
      <c r="N27" s="25"/>
      <c r="O27" s="25"/>
      <c r="P27" s="50">
        <f t="shared" si="5"/>
        <v>0</v>
      </c>
      <c r="Q27" s="25"/>
      <c r="R27" s="25"/>
      <c r="S27" s="50">
        <f t="shared" si="6"/>
        <v>0</v>
      </c>
    </row>
    <row r="28" spans="1:19" ht="25.5" customHeight="1">
      <c r="A28" s="8">
        <v>19</v>
      </c>
      <c r="B28" s="25"/>
      <c r="C28" s="25"/>
      <c r="D28" s="50">
        <f t="shared" si="1"/>
        <v>0</v>
      </c>
      <c r="E28" s="25"/>
      <c r="F28" s="25"/>
      <c r="G28" s="50">
        <f t="shared" si="2"/>
        <v>0</v>
      </c>
      <c r="H28" s="25"/>
      <c r="I28" s="25"/>
      <c r="J28" s="50">
        <f t="shared" si="3"/>
        <v>0</v>
      </c>
      <c r="K28" s="25"/>
      <c r="L28" s="25"/>
      <c r="M28" s="50">
        <f t="shared" si="4"/>
        <v>0</v>
      </c>
      <c r="N28" s="25"/>
      <c r="O28" s="25"/>
      <c r="P28" s="50">
        <f t="shared" si="5"/>
        <v>0</v>
      </c>
      <c r="Q28" s="25"/>
      <c r="R28" s="25"/>
      <c r="S28" s="50">
        <f t="shared" si="6"/>
        <v>0</v>
      </c>
    </row>
    <row r="29" spans="1:19" ht="25.5" customHeight="1">
      <c r="A29" s="8">
        <v>20</v>
      </c>
      <c r="B29" s="25"/>
      <c r="C29" s="25"/>
      <c r="D29" s="50">
        <f t="shared" si="1"/>
        <v>0</v>
      </c>
      <c r="E29" s="25"/>
      <c r="F29" s="25"/>
      <c r="G29" s="50">
        <f t="shared" si="2"/>
        <v>0</v>
      </c>
      <c r="H29" s="25"/>
      <c r="I29" s="25"/>
      <c r="J29" s="50">
        <f t="shared" si="3"/>
        <v>0</v>
      </c>
      <c r="K29" s="25"/>
      <c r="L29" s="25"/>
      <c r="M29" s="50">
        <f t="shared" si="4"/>
        <v>0</v>
      </c>
      <c r="N29" s="25"/>
      <c r="O29" s="25"/>
      <c r="P29" s="50">
        <f t="shared" si="5"/>
        <v>0</v>
      </c>
      <c r="Q29" s="25"/>
      <c r="R29" s="25"/>
      <c r="S29" s="50">
        <f t="shared" si="6"/>
        <v>0</v>
      </c>
    </row>
    <row r="30" spans="1:19" ht="25.5" customHeight="1">
      <c r="A30" s="8">
        <v>21</v>
      </c>
      <c r="B30" s="25"/>
      <c r="C30" s="25"/>
      <c r="D30" s="50">
        <f t="shared" si="1"/>
        <v>0</v>
      </c>
      <c r="E30" s="25"/>
      <c r="F30" s="25"/>
      <c r="G30" s="50">
        <f t="shared" si="2"/>
        <v>0</v>
      </c>
      <c r="H30" s="25"/>
      <c r="I30" s="25"/>
      <c r="J30" s="50">
        <f t="shared" si="3"/>
        <v>0</v>
      </c>
      <c r="K30" s="25"/>
      <c r="L30" s="25"/>
      <c r="M30" s="50">
        <f t="shared" si="4"/>
        <v>0</v>
      </c>
      <c r="N30" s="25"/>
      <c r="O30" s="25"/>
      <c r="P30" s="50">
        <f t="shared" si="5"/>
        <v>0</v>
      </c>
      <c r="Q30" s="25"/>
      <c r="R30" s="25"/>
      <c r="S30" s="50">
        <f t="shared" si="6"/>
        <v>0</v>
      </c>
    </row>
    <row r="31" spans="1:19" ht="25.5" customHeight="1">
      <c r="A31" s="8">
        <v>22</v>
      </c>
      <c r="B31" s="25"/>
      <c r="C31" s="25"/>
      <c r="D31" s="50">
        <f t="shared" si="1"/>
        <v>0</v>
      </c>
      <c r="E31" s="25"/>
      <c r="F31" s="25"/>
      <c r="G31" s="50">
        <f t="shared" si="2"/>
        <v>0</v>
      </c>
      <c r="H31" s="25"/>
      <c r="I31" s="25"/>
      <c r="J31" s="50">
        <f t="shared" si="3"/>
        <v>0</v>
      </c>
      <c r="K31" s="25"/>
      <c r="L31" s="25"/>
      <c r="M31" s="50">
        <f t="shared" si="4"/>
        <v>0</v>
      </c>
      <c r="N31" s="25"/>
      <c r="O31" s="25"/>
      <c r="P31" s="50">
        <f t="shared" si="5"/>
        <v>0</v>
      </c>
      <c r="Q31" s="25"/>
      <c r="R31" s="25"/>
      <c r="S31" s="50">
        <f t="shared" si="6"/>
        <v>0</v>
      </c>
    </row>
    <row r="32" spans="1:19" ht="25.5" customHeight="1">
      <c r="A32" s="8">
        <v>23</v>
      </c>
      <c r="B32" s="25"/>
      <c r="C32" s="25"/>
      <c r="D32" s="50">
        <f t="shared" si="1"/>
        <v>0</v>
      </c>
      <c r="E32" s="25"/>
      <c r="F32" s="25"/>
      <c r="G32" s="50">
        <f t="shared" si="2"/>
        <v>0</v>
      </c>
      <c r="H32" s="25"/>
      <c r="I32" s="25"/>
      <c r="J32" s="50">
        <f t="shared" si="3"/>
        <v>0</v>
      </c>
      <c r="K32" s="25"/>
      <c r="L32" s="25"/>
      <c r="M32" s="50">
        <f t="shared" si="4"/>
        <v>0</v>
      </c>
      <c r="N32" s="25"/>
      <c r="O32" s="25"/>
      <c r="P32" s="50">
        <f t="shared" si="5"/>
        <v>0</v>
      </c>
      <c r="Q32" s="25"/>
      <c r="R32" s="25"/>
      <c r="S32" s="50">
        <f t="shared" si="6"/>
        <v>0</v>
      </c>
    </row>
    <row r="33" spans="1:19" ht="25.5" customHeight="1">
      <c r="A33" s="8">
        <v>24</v>
      </c>
      <c r="B33" s="25"/>
      <c r="C33" s="25"/>
      <c r="D33" s="50">
        <f t="shared" si="1"/>
        <v>0</v>
      </c>
      <c r="E33" s="25"/>
      <c r="F33" s="25"/>
      <c r="G33" s="50">
        <f t="shared" si="2"/>
        <v>0</v>
      </c>
      <c r="H33" s="25"/>
      <c r="I33" s="25"/>
      <c r="J33" s="50">
        <f t="shared" si="3"/>
        <v>0</v>
      </c>
      <c r="K33" s="25"/>
      <c r="L33" s="25"/>
      <c r="M33" s="50">
        <f t="shared" si="4"/>
        <v>0</v>
      </c>
      <c r="N33" s="25"/>
      <c r="O33" s="25"/>
      <c r="P33" s="50">
        <f t="shared" si="5"/>
        <v>0</v>
      </c>
      <c r="Q33" s="25"/>
      <c r="R33" s="25"/>
      <c r="S33" s="50">
        <f t="shared" si="6"/>
        <v>0</v>
      </c>
    </row>
    <row r="34" spans="1:19" ht="25.5" customHeight="1">
      <c r="A34" s="8">
        <v>25</v>
      </c>
      <c r="B34" s="25"/>
      <c r="C34" s="25"/>
      <c r="D34" s="50">
        <f t="shared" si="1"/>
        <v>0</v>
      </c>
      <c r="E34" s="25"/>
      <c r="F34" s="25"/>
      <c r="G34" s="50">
        <f t="shared" si="2"/>
        <v>0</v>
      </c>
      <c r="H34" s="25"/>
      <c r="I34" s="25"/>
      <c r="J34" s="50">
        <f t="shared" si="3"/>
        <v>0</v>
      </c>
      <c r="K34" s="25"/>
      <c r="L34" s="25"/>
      <c r="M34" s="50">
        <f t="shared" si="4"/>
        <v>0</v>
      </c>
      <c r="N34" s="25"/>
      <c r="O34" s="25"/>
      <c r="P34" s="50">
        <f t="shared" si="5"/>
        <v>0</v>
      </c>
      <c r="Q34" s="25"/>
      <c r="R34" s="25"/>
      <c r="S34" s="50">
        <f t="shared" si="6"/>
        <v>0</v>
      </c>
    </row>
    <row r="35" spans="1:19" ht="25.5" customHeight="1">
      <c r="A35" s="8">
        <v>26</v>
      </c>
      <c r="B35" s="25"/>
      <c r="C35" s="25"/>
      <c r="D35" s="50">
        <f t="shared" si="1"/>
        <v>0</v>
      </c>
      <c r="E35" s="25"/>
      <c r="F35" s="25"/>
      <c r="G35" s="50">
        <f t="shared" si="2"/>
        <v>0</v>
      </c>
      <c r="H35" s="25"/>
      <c r="I35" s="25"/>
      <c r="J35" s="50">
        <f t="shared" si="3"/>
        <v>0</v>
      </c>
      <c r="K35" s="25"/>
      <c r="L35" s="25"/>
      <c r="M35" s="50">
        <f t="shared" si="4"/>
        <v>0</v>
      </c>
      <c r="N35" s="25"/>
      <c r="O35" s="25"/>
      <c r="P35" s="50">
        <f t="shared" si="5"/>
        <v>0</v>
      </c>
      <c r="Q35" s="25"/>
      <c r="R35" s="25"/>
      <c r="S35" s="50">
        <f t="shared" si="6"/>
        <v>0</v>
      </c>
    </row>
    <row r="36" spans="1:19" ht="25.5" customHeight="1">
      <c r="A36" s="8">
        <v>27</v>
      </c>
      <c r="B36" s="25"/>
      <c r="C36" s="25"/>
      <c r="D36" s="50">
        <f t="shared" si="1"/>
        <v>0</v>
      </c>
      <c r="E36" s="25"/>
      <c r="F36" s="25"/>
      <c r="G36" s="50">
        <f t="shared" si="2"/>
        <v>0</v>
      </c>
      <c r="H36" s="25"/>
      <c r="I36" s="25"/>
      <c r="J36" s="50">
        <f t="shared" si="3"/>
        <v>0</v>
      </c>
      <c r="K36" s="25"/>
      <c r="L36" s="25"/>
      <c r="M36" s="50">
        <f t="shared" si="4"/>
        <v>0</v>
      </c>
      <c r="N36" s="25"/>
      <c r="O36" s="25"/>
      <c r="P36" s="50">
        <f t="shared" si="5"/>
        <v>0</v>
      </c>
      <c r="Q36" s="25"/>
      <c r="R36" s="25"/>
      <c r="S36" s="50">
        <f t="shared" si="6"/>
        <v>0</v>
      </c>
    </row>
    <row r="37" spans="1:19" ht="25.5" customHeight="1">
      <c r="A37" s="8">
        <v>28</v>
      </c>
      <c r="B37" s="25"/>
      <c r="C37" s="25"/>
      <c r="D37" s="50">
        <f t="shared" si="1"/>
        <v>0</v>
      </c>
      <c r="E37" s="25"/>
      <c r="F37" s="25"/>
      <c r="G37" s="50">
        <f t="shared" si="2"/>
        <v>0</v>
      </c>
      <c r="H37" s="25"/>
      <c r="I37" s="25"/>
      <c r="J37" s="50">
        <f t="shared" si="3"/>
        <v>0</v>
      </c>
      <c r="K37" s="25"/>
      <c r="L37" s="25"/>
      <c r="M37" s="50">
        <f t="shared" si="4"/>
        <v>0</v>
      </c>
      <c r="N37" s="25"/>
      <c r="O37" s="25"/>
      <c r="P37" s="50">
        <f t="shared" si="5"/>
        <v>0</v>
      </c>
      <c r="Q37" s="25"/>
      <c r="R37" s="25"/>
      <c r="S37" s="50">
        <f t="shared" si="6"/>
        <v>0</v>
      </c>
    </row>
    <row r="38" spans="1:19" ht="25.5" customHeight="1">
      <c r="A38" s="8">
        <v>29</v>
      </c>
      <c r="B38" s="25"/>
      <c r="C38" s="25"/>
      <c r="D38" s="50">
        <f t="shared" si="1"/>
        <v>0</v>
      </c>
      <c r="E38" s="25"/>
      <c r="F38" s="25"/>
      <c r="G38" s="50">
        <f t="shared" si="2"/>
        <v>0</v>
      </c>
      <c r="H38" s="25"/>
      <c r="I38" s="25"/>
      <c r="J38" s="50">
        <f t="shared" si="3"/>
        <v>0</v>
      </c>
      <c r="K38" s="25"/>
      <c r="L38" s="25"/>
      <c r="M38" s="50">
        <f t="shared" si="4"/>
        <v>0</v>
      </c>
      <c r="N38" s="25"/>
      <c r="O38" s="25"/>
      <c r="P38" s="50">
        <f t="shared" si="5"/>
        <v>0</v>
      </c>
      <c r="Q38" s="25"/>
      <c r="R38" s="25"/>
      <c r="S38" s="50">
        <f t="shared" si="6"/>
        <v>0</v>
      </c>
    </row>
    <row r="39" spans="1:19" ht="25.5" customHeight="1">
      <c r="A39" s="8">
        <v>30</v>
      </c>
      <c r="B39" s="25"/>
      <c r="C39" s="25"/>
      <c r="D39" s="50">
        <f t="shared" si="1"/>
        <v>0</v>
      </c>
      <c r="E39" s="25"/>
      <c r="F39" s="25"/>
      <c r="G39" s="50">
        <f t="shared" si="2"/>
        <v>0</v>
      </c>
      <c r="H39" s="25"/>
      <c r="I39" s="25"/>
      <c r="J39" s="50">
        <f t="shared" si="3"/>
        <v>0</v>
      </c>
      <c r="K39" s="25"/>
      <c r="L39" s="25"/>
      <c r="M39" s="50">
        <f t="shared" si="4"/>
        <v>0</v>
      </c>
      <c r="N39" s="25"/>
      <c r="O39" s="25"/>
      <c r="P39" s="50">
        <f t="shared" si="5"/>
        <v>0</v>
      </c>
      <c r="Q39" s="25"/>
      <c r="R39" s="25"/>
      <c r="S39" s="50">
        <f t="shared" si="6"/>
        <v>0</v>
      </c>
    </row>
    <row r="40" spans="1:19" ht="25.5" customHeight="1" thickBot="1">
      <c r="A40" s="13">
        <v>31</v>
      </c>
      <c r="B40" s="26"/>
      <c r="C40" s="26"/>
      <c r="D40" s="49">
        <f>IF(OR(B41="",B40&lt;=B41),C40-B40,B40-B41+C40-B40)</f>
        <v>0</v>
      </c>
      <c r="E40" s="26"/>
      <c r="F40" s="26"/>
      <c r="G40" s="49">
        <f t="shared" si="2"/>
        <v>0</v>
      </c>
      <c r="H40" s="26"/>
      <c r="I40" s="26"/>
      <c r="J40" s="49">
        <f t="shared" si="3"/>
        <v>0</v>
      </c>
      <c r="K40" s="26"/>
      <c r="L40" s="26"/>
      <c r="M40" s="49">
        <f t="shared" si="4"/>
        <v>0</v>
      </c>
      <c r="N40" s="26"/>
      <c r="O40" s="26"/>
      <c r="P40" s="49">
        <f t="shared" si="5"/>
        <v>0</v>
      </c>
      <c r="Q40" s="26"/>
      <c r="R40" s="26"/>
      <c r="S40" s="49">
        <f t="shared" si="6"/>
        <v>0</v>
      </c>
    </row>
    <row r="41" spans="1:19" ht="26.25" customHeight="1">
      <c r="A41" s="14" t="s">
        <v>13</v>
      </c>
      <c r="B41" s="27"/>
      <c r="C41" s="27"/>
      <c r="D41" s="18">
        <f>SUM(D10:D40)</f>
        <v>0</v>
      </c>
      <c r="E41" s="27"/>
      <c r="F41" s="27"/>
      <c r="G41" s="18">
        <f>SUM(G10:G40)</f>
        <v>0</v>
      </c>
      <c r="H41" s="27"/>
      <c r="I41" s="27"/>
      <c r="J41" s="18">
        <f>SUM(J10:J40)</f>
        <v>0</v>
      </c>
      <c r="K41" s="27"/>
      <c r="L41" s="27"/>
      <c r="M41" s="18">
        <f>SUM(M10:M40)</f>
        <v>0</v>
      </c>
      <c r="N41" s="27"/>
      <c r="O41" s="27"/>
      <c r="P41" s="18">
        <f>SUM(P10:P40)</f>
        <v>0</v>
      </c>
      <c r="Q41" s="27"/>
      <c r="R41" s="27"/>
      <c r="S41" s="19">
        <f>SUM(S10:S40)</f>
        <v>0</v>
      </c>
    </row>
    <row r="42" spans="1:19" ht="26.25" customHeight="1">
      <c r="A42" s="15" t="s">
        <v>14</v>
      </c>
      <c r="B42" s="28"/>
      <c r="C42" s="28"/>
      <c r="D42" s="8" t="str">
        <f>IF(D41&gt;"320:00"*1,"×",IF(D41&gt;"293:00"*1,"△","〇"))</f>
        <v>〇</v>
      </c>
      <c r="E42" s="36"/>
      <c r="F42" s="36"/>
      <c r="G42" s="8" t="str">
        <f t="shared" ref="G42:S42" si="7">IF(G41&gt;"320:00"*1,"×",IF(G41&gt;="293:00"*1,"△","〇"))</f>
        <v>〇</v>
      </c>
      <c r="H42" s="36"/>
      <c r="I42" s="36"/>
      <c r="J42" s="8" t="str">
        <f t="shared" si="7"/>
        <v>〇</v>
      </c>
      <c r="K42" s="36"/>
      <c r="L42" s="36"/>
      <c r="M42" s="8" t="str">
        <f t="shared" si="7"/>
        <v>〇</v>
      </c>
      <c r="N42" s="36"/>
      <c r="O42" s="36"/>
      <c r="P42" s="8" t="str">
        <f t="shared" si="7"/>
        <v>〇</v>
      </c>
      <c r="Q42" s="36"/>
      <c r="R42" s="36"/>
      <c r="S42" s="8" t="str">
        <f t="shared" si="7"/>
        <v>〇</v>
      </c>
    </row>
    <row r="43" spans="1:19" ht="26.25" customHeight="1">
      <c r="A43" s="15" t="s">
        <v>15</v>
      </c>
      <c r="B43" s="29"/>
      <c r="C43" s="30"/>
      <c r="D43" s="8">
        <f>COUNTIF(B10:B40,"&gt;=0:00")</f>
        <v>0</v>
      </c>
      <c r="E43" s="29"/>
      <c r="F43" s="29"/>
      <c r="G43" s="8">
        <f>COUNTIF(E10:E40,"&gt;=0:00")</f>
        <v>0</v>
      </c>
      <c r="H43" s="29"/>
      <c r="I43" s="29"/>
      <c r="J43" s="8">
        <f>COUNTIF(H10:H40,"&gt;=0:00")</f>
        <v>0</v>
      </c>
      <c r="K43" s="29"/>
      <c r="L43" s="29"/>
      <c r="M43" s="8">
        <f>COUNTIF(K10:K40,"&gt;=0:00")</f>
        <v>0</v>
      </c>
      <c r="N43" s="29"/>
      <c r="O43" s="29"/>
      <c r="P43" s="8">
        <f>COUNTIF(N10:N40,"&gt;=0:00")</f>
        <v>0</v>
      </c>
      <c r="Q43" s="29"/>
      <c r="R43" s="29"/>
      <c r="S43" s="17">
        <f>COUNTIF(Q10:Q40,"&gt;=0:00")</f>
        <v>0</v>
      </c>
    </row>
    <row r="44" spans="1:19" ht="26.25" customHeight="1" thickBot="1">
      <c r="A44" s="16" t="s">
        <v>16</v>
      </c>
      <c r="B44" s="31"/>
      <c r="C44" s="32"/>
      <c r="D44" s="22">
        <f>COUNTIF(B10:B40,"")</f>
        <v>31</v>
      </c>
      <c r="E44" s="31"/>
      <c r="F44" s="31"/>
      <c r="G44" s="22">
        <f>COUNTIF(E10:E40,"")</f>
        <v>31</v>
      </c>
      <c r="H44" s="31"/>
      <c r="I44" s="31"/>
      <c r="J44" s="22">
        <f>COUNTIF(H10:H40,"")</f>
        <v>31</v>
      </c>
      <c r="K44" s="31"/>
      <c r="L44" s="31"/>
      <c r="M44" s="22">
        <f>COUNTIF(K10:K40,"")</f>
        <v>31</v>
      </c>
      <c r="N44" s="31"/>
      <c r="O44" s="31"/>
      <c r="P44" s="22">
        <f>COUNTIF(N10:N40,"")</f>
        <v>31</v>
      </c>
      <c r="Q44" s="31"/>
      <c r="R44" s="31"/>
      <c r="S44" s="23">
        <f>COUNTIF(Q10:Q40,"")</f>
        <v>31</v>
      </c>
    </row>
  </sheetData>
  <sheetProtection algorithmName="SHA-512" hashValue="UC6ndoukolIx9aaeiEVt+qvSyXCG8I1teyAEPAeM1yqjPJx+GpcHUnKlRdRfcm0/cqVZniexrHZLcRZAjf9yTw==" saltValue="lX09JEm9SorsF3I+Mbw5wQ==" spinCount="100000" sheet="1" formatCells="0" formatColumns="0" formatRows="0" insertColumns="0" insertRows="0" insertHyperlinks="0" selectLockedCells="1" sort="0" autoFilter="0" pivotTables="0"/>
  <mergeCells count="11">
    <mergeCell ref="Q8:S8"/>
    <mergeCell ref="E1:O1"/>
    <mergeCell ref="F2:N2"/>
    <mergeCell ref="G4:M4"/>
    <mergeCell ref="A5:D5"/>
    <mergeCell ref="A6:D6"/>
    <mergeCell ref="B8:D8"/>
    <mergeCell ref="E8:G8"/>
    <mergeCell ref="H8:J8"/>
    <mergeCell ref="K8:M8"/>
    <mergeCell ref="N8:P8"/>
  </mergeCells>
  <phoneticPr fontId="1"/>
  <conditionalFormatting sqref="D42:S42">
    <cfRule type="expression" dxfId="11" priority="10">
      <formula>D42="△"</formula>
    </cfRule>
    <cfRule type="expression" dxfId="10" priority="11">
      <formula>D42="×"</formula>
    </cfRule>
    <cfRule type="expression" dxfId="9" priority="12">
      <formula>D42="〇"</formula>
    </cfRule>
  </conditionalFormatting>
  <conditionalFormatting sqref="D10">
    <cfRule type="cellIs" dxfId="8" priority="8" operator="greaterThan">
      <formula>0.666666666666667</formula>
    </cfRule>
    <cfRule type="cellIs" dxfId="7" priority="9" operator="greaterThan">
      <formula>0.541666666666667</formula>
    </cfRule>
  </conditionalFormatting>
  <conditionalFormatting sqref="D11:D40 G10:G40 J10:J40 M10:M40 P10:P40 S10:S40">
    <cfRule type="cellIs" dxfId="6" priority="7" operator="greaterThan">
      <formula>0.541666666666667</formula>
    </cfRule>
  </conditionalFormatting>
  <conditionalFormatting sqref="D11:D40 G10:G40 J10:J40 M10:M40 P10:P40 S10:S40">
    <cfRule type="cellIs" dxfId="5" priority="6" operator="greaterThan">
      <formula>0.666666666666667</formula>
    </cfRule>
  </conditionalFormatting>
  <conditionalFormatting sqref="D41">
    <cfRule type="cellIs" dxfId="4" priority="4" operator="greaterThan">
      <formula>13.3333333333333</formula>
    </cfRule>
    <cfRule type="cellIs" dxfId="3" priority="5" operator="greaterThan">
      <formula>12.2083333333333</formula>
    </cfRule>
  </conditionalFormatting>
  <conditionalFormatting sqref="G41 J41 M41 P41 S41">
    <cfRule type="cellIs" dxfId="2" priority="3" operator="greaterThan">
      <formula>12.2083333333333</formula>
    </cfRule>
  </conditionalFormatting>
  <conditionalFormatting sqref="G41 J41 M41 P41 S41">
    <cfRule type="cellIs" dxfId="1" priority="2" operator="greaterThan">
      <formula>13.3333333333333</formula>
    </cfRule>
  </conditionalFormatting>
  <conditionalFormatting sqref="D43 G43 J43 M43 P43 S43">
    <cfRule type="cellIs" dxfId="0" priority="1" operator="greaterThan">
      <formula>26</formula>
    </cfRule>
  </conditionalFormatting>
  <pageMargins left="0.25" right="0.25" top="0.75" bottom="0.75" header="0.3" footer="0.3"/>
  <pageSetup paperSize="8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C4BF9-6553-450B-A398-4699CD297F2B}">
  <dimension ref="A1:S44"/>
  <sheetViews>
    <sheetView showZeros="0" zoomScaleNormal="100" workbookViewId="0">
      <pane ySplit="9" topLeftCell="A10" activePane="bottomLeft" state="frozen"/>
      <selection pane="bottomLeft" activeCell="B8" sqref="B8:D8"/>
    </sheetView>
  </sheetViews>
  <sheetFormatPr defaultColWidth="8.875" defaultRowHeight="18.75"/>
  <cols>
    <col min="1" max="1" width="6.75" customWidth="1"/>
    <col min="2" max="3" width="6.25" customWidth="1"/>
    <col min="4" max="4" width="7.625" customWidth="1"/>
    <col min="5" max="6" width="6.25" customWidth="1"/>
    <col min="7" max="7" width="7.625" customWidth="1"/>
    <col min="8" max="9" width="6.25" customWidth="1"/>
    <col min="10" max="10" width="7.625" customWidth="1"/>
    <col min="11" max="12" width="6.25" customWidth="1"/>
    <col min="13" max="13" width="7.625" customWidth="1"/>
    <col min="14" max="15" width="6.25" customWidth="1"/>
    <col min="16" max="16" width="7.625" customWidth="1"/>
    <col min="17" max="18" width="6.25" customWidth="1"/>
    <col min="19" max="19" width="7.625" customWidth="1"/>
  </cols>
  <sheetData>
    <row r="1" spans="1:19" ht="30">
      <c r="C1" s="1"/>
      <c r="D1" s="1"/>
      <c r="E1" s="69" t="s">
        <v>18</v>
      </c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9" ht="19.5">
      <c r="D2" s="2"/>
      <c r="E2" s="2"/>
      <c r="F2" s="70" t="s">
        <v>17</v>
      </c>
      <c r="G2" s="71"/>
      <c r="H2" s="71"/>
      <c r="I2" s="71"/>
      <c r="J2" s="71"/>
      <c r="K2" s="71"/>
      <c r="L2" s="71"/>
      <c r="M2" s="71"/>
      <c r="N2" s="71"/>
      <c r="Q2" s="34" t="s">
        <v>1</v>
      </c>
      <c r="R2" s="35" t="s">
        <v>2</v>
      </c>
    </row>
    <row r="3" spans="1:19" ht="9.75" customHeight="1">
      <c r="Q3" s="4"/>
      <c r="R3" s="4"/>
    </row>
    <row r="4" spans="1:19">
      <c r="G4" s="68" t="s">
        <v>0</v>
      </c>
      <c r="H4" s="72"/>
      <c r="I4" s="72"/>
      <c r="J4" s="72"/>
      <c r="K4" s="72"/>
      <c r="L4" s="72"/>
      <c r="M4" s="72"/>
      <c r="Q4" s="6"/>
      <c r="R4" s="6"/>
    </row>
    <row r="5" spans="1:19" ht="21" customHeight="1">
      <c r="A5" s="68" t="s">
        <v>3</v>
      </c>
      <c r="B5" s="68"/>
      <c r="C5" s="68"/>
      <c r="D5" s="68"/>
      <c r="Q5" s="5"/>
      <c r="R5" s="5"/>
    </row>
    <row r="6" spans="1:19" ht="30" customHeight="1">
      <c r="A6" s="68" t="s">
        <v>4</v>
      </c>
      <c r="B6" s="68"/>
      <c r="C6" s="68"/>
      <c r="D6" s="68"/>
    </row>
    <row r="7" spans="1:19" ht="13.5" customHeight="1" thickBot="1">
      <c r="A7" s="3"/>
      <c r="B7" s="3"/>
      <c r="C7" s="3"/>
      <c r="D7" s="3"/>
    </row>
    <row r="8" spans="1:19" ht="45" customHeight="1" thickBot="1">
      <c r="A8" s="10" t="s">
        <v>5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7"/>
    </row>
    <row r="9" spans="1:19" ht="29.85" customHeight="1" thickBot="1">
      <c r="A9" s="9" t="s">
        <v>6</v>
      </c>
      <c r="B9" s="11" t="s">
        <v>7</v>
      </c>
      <c r="C9" s="11" t="s">
        <v>10</v>
      </c>
      <c r="D9" s="11" t="s">
        <v>9</v>
      </c>
      <c r="E9" s="11" t="s">
        <v>8</v>
      </c>
      <c r="F9" s="11" t="s">
        <v>11</v>
      </c>
      <c r="G9" s="11" t="s">
        <v>12</v>
      </c>
      <c r="H9" s="33" t="s">
        <v>8</v>
      </c>
      <c r="I9" s="33" t="s">
        <v>11</v>
      </c>
      <c r="J9" s="11" t="s">
        <v>12</v>
      </c>
      <c r="K9" s="11" t="s">
        <v>8</v>
      </c>
      <c r="L9" s="11" t="s">
        <v>11</v>
      </c>
      <c r="M9" s="11" t="s">
        <v>12</v>
      </c>
      <c r="N9" s="11" t="s">
        <v>8</v>
      </c>
      <c r="O9" s="11" t="s">
        <v>11</v>
      </c>
      <c r="P9" s="11" t="s">
        <v>12</v>
      </c>
      <c r="Q9" s="11" t="s">
        <v>8</v>
      </c>
      <c r="R9" s="11" t="s">
        <v>11</v>
      </c>
      <c r="S9" s="12" t="s">
        <v>12</v>
      </c>
    </row>
    <row r="10" spans="1:19" ht="25.5" customHeight="1">
      <c r="A10" s="7">
        <v>1</v>
      </c>
      <c r="B10" s="24"/>
      <c r="C10" s="24"/>
      <c r="D10" s="20">
        <f>IF(OR(B11="",B10&lt;=B11),C10-B10,B10-B11+C10-B10)</f>
        <v>0</v>
      </c>
      <c r="E10" s="24"/>
      <c r="F10" s="24"/>
      <c r="G10" s="20">
        <f>IF(OR(E11="",E10&lt;=E11),F10-E10,E10-E11+F10-E10)</f>
        <v>0</v>
      </c>
      <c r="H10" s="24"/>
      <c r="I10" s="24"/>
      <c r="J10" s="20">
        <f>IF(OR(H11="",H10&lt;=H11),I10-H10,H10-H11+I10-H10)</f>
        <v>0</v>
      </c>
      <c r="K10" s="24"/>
      <c r="L10" s="24"/>
      <c r="M10" s="20">
        <f t="shared" ref="M10:S25" si="0">IF(OR(K11="",K10&lt;=K11),L10-K10,K10-K11+L10-K10)</f>
        <v>0</v>
      </c>
      <c r="N10" s="24"/>
      <c r="O10" s="24"/>
      <c r="P10" s="20">
        <f t="shared" si="0"/>
        <v>0</v>
      </c>
      <c r="Q10" s="24"/>
      <c r="R10" s="24"/>
      <c r="S10" s="20">
        <f t="shared" si="0"/>
        <v>0</v>
      </c>
    </row>
    <row r="11" spans="1:19" ht="25.5" customHeight="1">
      <c r="A11" s="8">
        <v>2</v>
      </c>
      <c r="B11" s="25"/>
      <c r="C11" s="25"/>
      <c r="D11" s="20">
        <f t="shared" ref="D11:D39" si="1">IF(OR(B12="",B11&lt;=B12),C11-B11,B11-B12+C11-B11)</f>
        <v>0</v>
      </c>
      <c r="E11" s="25"/>
      <c r="F11" s="25"/>
      <c r="G11" s="20">
        <f t="shared" ref="G11:G40" si="2">IF(OR(E12="",E11&lt;=E12),F11-E11,E11-E12+F11-E11)</f>
        <v>0</v>
      </c>
      <c r="H11" s="25"/>
      <c r="I11" s="25"/>
      <c r="J11" s="20">
        <f t="shared" ref="J11:J40" si="3">IF(OR(H12="",H11&lt;=H12),I11-H11,H11-H12+I11-H11)</f>
        <v>0</v>
      </c>
      <c r="K11" s="25"/>
      <c r="L11" s="25"/>
      <c r="M11" s="20">
        <f t="shared" si="0"/>
        <v>0</v>
      </c>
      <c r="N11" s="25"/>
      <c r="O11" s="25"/>
      <c r="P11" s="20">
        <f t="shared" si="0"/>
        <v>0</v>
      </c>
      <c r="Q11" s="25"/>
      <c r="R11" s="25"/>
      <c r="S11" s="20">
        <f t="shared" si="0"/>
        <v>0</v>
      </c>
    </row>
    <row r="12" spans="1:19" ht="25.5" customHeight="1">
      <c r="A12" s="8">
        <v>3</v>
      </c>
      <c r="B12" s="25"/>
      <c r="C12" s="25"/>
      <c r="D12" s="20">
        <f t="shared" si="1"/>
        <v>0</v>
      </c>
      <c r="E12" s="25"/>
      <c r="F12" s="25"/>
      <c r="G12" s="20">
        <f t="shared" si="2"/>
        <v>0</v>
      </c>
      <c r="H12" s="25"/>
      <c r="I12" s="25"/>
      <c r="J12" s="20">
        <f t="shared" si="3"/>
        <v>0</v>
      </c>
      <c r="K12" s="25"/>
      <c r="L12" s="25"/>
      <c r="M12" s="20">
        <f t="shared" si="0"/>
        <v>0</v>
      </c>
      <c r="N12" s="25"/>
      <c r="O12" s="25"/>
      <c r="P12" s="20">
        <f t="shared" si="0"/>
        <v>0</v>
      </c>
      <c r="Q12" s="25"/>
      <c r="R12" s="25"/>
      <c r="S12" s="20">
        <f t="shared" si="0"/>
        <v>0</v>
      </c>
    </row>
    <row r="13" spans="1:19" ht="25.5" customHeight="1">
      <c r="A13" s="8">
        <v>4</v>
      </c>
      <c r="B13" s="25"/>
      <c r="C13" s="25"/>
      <c r="D13" s="20">
        <f t="shared" si="1"/>
        <v>0</v>
      </c>
      <c r="E13" s="25"/>
      <c r="F13" s="25"/>
      <c r="G13" s="20">
        <f t="shared" si="2"/>
        <v>0</v>
      </c>
      <c r="H13" s="25"/>
      <c r="I13" s="25"/>
      <c r="J13" s="20">
        <f t="shared" si="3"/>
        <v>0</v>
      </c>
      <c r="K13" s="25"/>
      <c r="L13" s="25"/>
      <c r="M13" s="20">
        <f t="shared" si="0"/>
        <v>0</v>
      </c>
      <c r="N13" s="25"/>
      <c r="O13" s="25"/>
      <c r="P13" s="20">
        <f t="shared" si="0"/>
        <v>0</v>
      </c>
      <c r="Q13" s="25"/>
      <c r="R13" s="25"/>
      <c r="S13" s="20">
        <f t="shared" si="0"/>
        <v>0</v>
      </c>
    </row>
    <row r="14" spans="1:19" ht="25.5" customHeight="1">
      <c r="A14" s="8">
        <v>5</v>
      </c>
      <c r="B14" s="25"/>
      <c r="C14" s="25"/>
      <c r="D14" s="20">
        <f t="shared" si="1"/>
        <v>0</v>
      </c>
      <c r="E14" s="25"/>
      <c r="F14" s="25"/>
      <c r="G14" s="20">
        <f t="shared" si="2"/>
        <v>0</v>
      </c>
      <c r="H14" s="25"/>
      <c r="I14" s="25"/>
      <c r="J14" s="20">
        <f t="shared" si="3"/>
        <v>0</v>
      </c>
      <c r="K14" s="25"/>
      <c r="L14" s="25"/>
      <c r="M14" s="20">
        <f t="shared" si="0"/>
        <v>0</v>
      </c>
      <c r="N14" s="25"/>
      <c r="O14" s="25"/>
      <c r="P14" s="20">
        <f t="shared" si="0"/>
        <v>0</v>
      </c>
      <c r="Q14" s="25"/>
      <c r="R14" s="25"/>
      <c r="S14" s="20">
        <f t="shared" si="0"/>
        <v>0</v>
      </c>
    </row>
    <row r="15" spans="1:19" ht="25.5" customHeight="1">
      <c r="A15" s="8">
        <v>6</v>
      </c>
      <c r="B15" s="25"/>
      <c r="C15" s="25"/>
      <c r="D15" s="20">
        <f t="shared" si="1"/>
        <v>0</v>
      </c>
      <c r="E15" s="25"/>
      <c r="F15" s="25"/>
      <c r="G15" s="20">
        <f t="shared" si="2"/>
        <v>0</v>
      </c>
      <c r="H15" s="25"/>
      <c r="I15" s="25"/>
      <c r="J15" s="20">
        <f t="shared" si="3"/>
        <v>0</v>
      </c>
      <c r="K15" s="25"/>
      <c r="L15" s="25"/>
      <c r="M15" s="20">
        <f t="shared" si="0"/>
        <v>0</v>
      </c>
      <c r="N15" s="25"/>
      <c r="O15" s="25"/>
      <c r="P15" s="20">
        <f t="shared" si="0"/>
        <v>0</v>
      </c>
      <c r="Q15" s="25"/>
      <c r="R15" s="25"/>
      <c r="S15" s="20">
        <f t="shared" si="0"/>
        <v>0</v>
      </c>
    </row>
    <row r="16" spans="1:19" ht="25.5" customHeight="1">
      <c r="A16" s="8">
        <v>7</v>
      </c>
      <c r="B16" s="25"/>
      <c r="C16" s="25"/>
      <c r="D16" s="20">
        <f t="shared" si="1"/>
        <v>0</v>
      </c>
      <c r="E16" s="25"/>
      <c r="F16" s="25"/>
      <c r="G16" s="20">
        <f t="shared" si="2"/>
        <v>0</v>
      </c>
      <c r="H16" s="25"/>
      <c r="I16" s="25"/>
      <c r="J16" s="20">
        <f t="shared" si="3"/>
        <v>0</v>
      </c>
      <c r="K16" s="25"/>
      <c r="L16" s="25"/>
      <c r="M16" s="20">
        <f t="shared" si="0"/>
        <v>0</v>
      </c>
      <c r="N16" s="25"/>
      <c r="O16" s="25"/>
      <c r="P16" s="20">
        <f t="shared" si="0"/>
        <v>0</v>
      </c>
      <c r="Q16" s="25"/>
      <c r="R16" s="25"/>
      <c r="S16" s="20">
        <f t="shared" si="0"/>
        <v>0</v>
      </c>
    </row>
    <row r="17" spans="1:19" ht="25.5" customHeight="1">
      <c r="A17" s="8">
        <v>8</v>
      </c>
      <c r="B17" s="25"/>
      <c r="C17" s="25"/>
      <c r="D17" s="20">
        <f t="shared" si="1"/>
        <v>0</v>
      </c>
      <c r="E17" s="25"/>
      <c r="F17" s="25"/>
      <c r="G17" s="20">
        <f t="shared" si="2"/>
        <v>0</v>
      </c>
      <c r="H17" s="25"/>
      <c r="I17" s="25"/>
      <c r="J17" s="20">
        <f t="shared" si="3"/>
        <v>0</v>
      </c>
      <c r="K17" s="25"/>
      <c r="L17" s="25"/>
      <c r="M17" s="20">
        <f t="shared" si="0"/>
        <v>0</v>
      </c>
      <c r="N17" s="25"/>
      <c r="O17" s="25"/>
      <c r="P17" s="20">
        <f t="shared" si="0"/>
        <v>0</v>
      </c>
      <c r="Q17" s="25"/>
      <c r="R17" s="25"/>
      <c r="S17" s="20">
        <f t="shared" si="0"/>
        <v>0</v>
      </c>
    </row>
    <row r="18" spans="1:19" ht="25.5" customHeight="1">
      <c r="A18" s="8">
        <v>9</v>
      </c>
      <c r="B18" s="25"/>
      <c r="C18" s="25"/>
      <c r="D18" s="20">
        <f t="shared" si="1"/>
        <v>0</v>
      </c>
      <c r="E18" s="25"/>
      <c r="F18" s="25"/>
      <c r="G18" s="20">
        <f t="shared" si="2"/>
        <v>0</v>
      </c>
      <c r="H18" s="25"/>
      <c r="I18" s="25"/>
      <c r="J18" s="20">
        <f t="shared" si="3"/>
        <v>0</v>
      </c>
      <c r="K18" s="25"/>
      <c r="L18" s="25"/>
      <c r="M18" s="20">
        <f t="shared" si="0"/>
        <v>0</v>
      </c>
      <c r="N18" s="25"/>
      <c r="O18" s="25"/>
      <c r="P18" s="20">
        <f t="shared" si="0"/>
        <v>0</v>
      </c>
      <c r="Q18" s="25"/>
      <c r="R18" s="25"/>
      <c r="S18" s="20">
        <f t="shared" si="0"/>
        <v>0</v>
      </c>
    </row>
    <row r="19" spans="1:19" ht="25.5" customHeight="1">
      <c r="A19" s="8">
        <v>10</v>
      </c>
      <c r="B19" s="25"/>
      <c r="C19" s="25"/>
      <c r="D19" s="20">
        <f t="shared" si="1"/>
        <v>0</v>
      </c>
      <c r="E19" s="25"/>
      <c r="F19" s="25"/>
      <c r="G19" s="20">
        <f t="shared" si="2"/>
        <v>0</v>
      </c>
      <c r="H19" s="25"/>
      <c r="I19" s="25"/>
      <c r="J19" s="20">
        <f t="shared" si="3"/>
        <v>0</v>
      </c>
      <c r="K19" s="25"/>
      <c r="L19" s="25"/>
      <c r="M19" s="20">
        <f t="shared" si="0"/>
        <v>0</v>
      </c>
      <c r="N19" s="25"/>
      <c r="O19" s="25"/>
      <c r="P19" s="20">
        <f t="shared" si="0"/>
        <v>0</v>
      </c>
      <c r="Q19" s="25"/>
      <c r="R19" s="25"/>
      <c r="S19" s="20">
        <f t="shared" si="0"/>
        <v>0</v>
      </c>
    </row>
    <row r="20" spans="1:19" ht="25.5" customHeight="1">
      <c r="A20" s="8">
        <v>11</v>
      </c>
      <c r="B20" s="25"/>
      <c r="C20" s="25"/>
      <c r="D20" s="20">
        <f t="shared" si="1"/>
        <v>0</v>
      </c>
      <c r="E20" s="25"/>
      <c r="F20" s="25"/>
      <c r="G20" s="20">
        <f t="shared" si="2"/>
        <v>0</v>
      </c>
      <c r="H20" s="25"/>
      <c r="I20" s="25"/>
      <c r="J20" s="20">
        <f t="shared" si="3"/>
        <v>0</v>
      </c>
      <c r="K20" s="25"/>
      <c r="L20" s="25"/>
      <c r="M20" s="20">
        <f t="shared" si="0"/>
        <v>0</v>
      </c>
      <c r="N20" s="25"/>
      <c r="O20" s="25"/>
      <c r="P20" s="20">
        <f t="shared" si="0"/>
        <v>0</v>
      </c>
      <c r="Q20" s="25"/>
      <c r="R20" s="25"/>
      <c r="S20" s="20">
        <f t="shared" si="0"/>
        <v>0</v>
      </c>
    </row>
    <row r="21" spans="1:19" ht="25.5" customHeight="1">
      <c r="A21" s="8">
        <v>12</v>
      </c>
      <c r="B21" s="25"/>
      <c r="C21" s="25"/>
      <c r="D21" s="20">
        <f t="shared" si="1"/>
        <v>0</v>
      </c>
      <c r="E21" s="25"/>
      <c r="F21" s="25"/>
      <c r="G21" s="20">
        <f t="shared" si="2"/>
        <v>0</v>
      </c>
      <c r="H21" s="25"/>
      <c r="I21" s="25"/>
      <c r="J21" s="20">
        <f t="shared" si="3"/>
        <v>0</v>
      </c>
      <c r="K21" s="25"/>
      <c r="L21" s="25"/>
      <c r="M21" s="20">
        <f t="shared" si="0"/>
        <v>0</v>
      </c>
      <c r="N21" s="25"/>
      <c r="O21" s="25"/>
      <c r="P21" s="20">
        <f t="shared" si="0"/>
        <v>0</v>
      </c>
      <c r="Q21" s="25"/>
      <c r="R21" s="25"/>
      <c r="S21" s="20">
        <f t="shared" si="0"/>
        <v>0</v>
      </c>
    </row>
    <row r="22" spans="1:19" ht="25.5" customHeight="1">
      <c r="A22" s="8">
        <v>13</v>
      </c>
      <c r="B22" s="25"/>
      <c r="C22" s="25"/>
      <c r="D22" s="20">
        <f t="shared" si="1"/>
        <v>0</v>
      </c>
      <c r="E22" s="25"/>
      <c r="F22" s="25"/>
      <c r="G22" s="20">
        <f t="shared" si="2"/>
        <v>0</v>
      </c>
      <c r="H22" s="25"/>
      <c r="I22" s="25"/>
      <c r="J22" s="20">
        <f t="shared" si="3"/>
        <v>0</v>
      </c>
      <c r="K22" s="25"/>
      <c r="L22" s="25"/>
      <c r="M22" s="20">
        <f t="shared" si="0"/>
        <v>0</v>
      </c>
      <c r="N22" s="25"/>
      <c r="O22" s="25"/>
      <c r="P22" s="20">
        <f t="shared" si="0"/>
        <v>0</v>
      </c>
      <c r="Q22" s="25"/>
      <c r="R22" s="25"/>
      <c r="S22" s="20">
        <f t="shared" si="0"/>
        <v>0</v>
      </c>
    </row>
    <row r="23" spans="1:19" ht="25.5" customHeight="1">
      <c r="A23" s="8">
        <v>14</v>
      </c>
      <c r="B23" s="25"/>
      <c r="C23" s="25"/>
      <c r="D23" s="20">
        <f t="shared" si="1"/>
        <v>0</v>
      </c>
      <c r="E23" s="25"/>
      <c r="F23" s="25"/>
      <c r="G23" s="20">
        <f t="shared" si="2"/>
        <v>0</v>
      </c>
      <c r="H23" s="25"/>
      <c r="I23" s="25"/>
      <c r="J23" s="20">
        <f t="shared" si="3"/>
        <v>0</v>
      </c>
      <c r="K23" s="25"/>
      <c r="L23" s="25"/>
      <c r="M23" s="20">
        <f t="shared" si="0"/>
        <v>0</v>
      </c>
      <c r="N23" s="25"/>
      <c r="O23" s="25"/>
      <c r="P23" s="20">
        <f t="shared" si="0"/>
        <v>0</v>
      </c>
      <c r="Q23" s="25"/>
      <c r="R23" s="25"/>
      <c r="S23" s="20">
        <f t="shared" si="0"/>
        <v>0</v>
      </c>
    </row>
    <row r="24" spans="1:19" ht="25.5" customHeight="1">
      <c r="A24" s="8">
        <v>15</v>
      </c>
      <c r="B24" s="25"/>
      <c r="C24" s="25"/>
      <c r="D24" s="20">
        <f t="shared" si="1"/>
        <v>0</v>
      </c>
      <c r="E24" s="25"/>
      <c r="F24" s="25"/>
      <c r="G24" s="20">
        <f t="shared" si="2"/>
        <v>0</v>
      </c>
      <c r="H24" s="25"/>
      <c r="I24" s="25"/>
      <c r="J24" s="20">
        <f t="shared" si="3"/>
        <v>0</v>
      </c>
      <c r="K24" s="25"/>
      <c r="L24" s="25"/>
      <c r="M24" s="20">
        <f t="shared" si="0"/>
        <v>0</v>
      </c>
      <c r="N24" s="25"/>
      <c r="O24" s="25"/>
      <c r="P24" s="20">
        <f t="shared" si="0"/>
        <v>0</v>
      </c>
      <c r="Q24" s="25"/>
      <c r="R24" s="25"/>
      <c r="S24" s="20">
        <f t="shared" si="0"/>
        <v>0</v>
      </c>
    </row>
    <row r="25" spans="1:19" ht="25.5" customHeight="1">
      <c r="A25" s="8">
        <v>16</v>
      </c>
      <c r="B25" s="25"/>
      <c r="C25" s="25"/>
      <c r="D25" s="20">
        <f t="shared" si="1"/>
        <v>0</v>
      </c>
      <c r="E25" s="25"/>
      <c r="F25" s="25"/>
      <c r="G25" s="20">
        <f t="shared" si="2"/>
        <v>0</v>
      </c>
      <c r="H25" s="25"/>
      <c r="I25" s="25"/>
      <c r="J25" s="20">
        <f t="shared" si="3"/>
        <v>0</v>
      </c>
      <c r="K25" s="25"/>
      <c r="L25" s="25"/>
      <c r="M25" s="20">
        <f t="shared" si="0"/>
        <v>0</v>
      </c>
      <c r="N25" s="25"/>
      <c r="O25" s="25"/>
      <c r="P25" s="20">
        <f t="shared" si="0"/>
        <v>0</v>
      </c>
      <c r="Q25" s="25"/>
      <c r="R25" s="25"/>
      <c r="S25" s="20">
        <f t="shared" si="0"/>
        <v>0</v>
      </c>
    </row>
    <row r="26" spans="1:19" ht="25.5" customHeight="1">
      <c r="A26" s="8">
        <v>17</v>
      </c>
      <c r="B26" s="25"/>
      <c r="C26" s="25"/>
      <c r="D26" s="20">
        <f t="shared" si="1"/>
        <v>0</v>
      </c>
      <c r="E26" s="25"/>
      <c r="F26" s="25"/>
      <c r="G26" s="20">
        <f t="shared" si="2"/>
        <v>0</v>
      </c>
      <c r="H26" s="25"/>
      <c r="I26" s="25"/>
      <c r="J26" s="20">
        <f t="shared" si="3"/>
        <v>0</v>
      </c>
      <c r="K26" s="25"/>
      <c r="L26" s="25"/>
      <c r="M26" s="20">
        <f t="shared" ref="M26:M40" si="4">IF(OR(K27="",K26&lt;=K27),L26-K26,K26-K27+L26-K26)</f>
        <v>0</v>
      </c>
      <c r="N26" s="25"/>
      <c r="O26" s="25"/>
      <c r="P26" s="20">
        <f t="shared" ref="P26:P40" si="5">IF(OR(N27="",N26&lt;=N27),O26-N26,N26-N27+O26-N26)</f>
        <v>0</v>
      </c>
      <c r="Q26" s="25"/>
      <c r="R26" s="25"/>
      <c r="S26" s="20">
        <f t="shared" ref="S26:S40" si="6">IF(OR(Q27="",Q26&lt;=Q27),R26-Q26,Q26-Q27+R26-Q26)</f>
        <v>0</v>
      </c>
    </row>
    <row r="27" spans="1:19" ht="25.5" customHeight="1">
      <c r="A27" s="8">
        <v>18</v>
      </c>
      <c r="B27" s="25"/>
      <c r="C27" s="25"/>
      <c r="D27" s="20">
        <f t="shared" si="1"/>
        <v>0</v>
      </c>
      <c r="E27" s="25"/>
      <c r="F27" s="25"/>
      <c r="G27" s="20">
        <f t="shared" si="2"/>
        <v>0</v>
      </c>
      <c r="H27" s="25"/>
      <c r="I27" s="25"/>
      <c r="J27" s="20">
        <f t="shared" si="3"/>
        <v>0</v>
      </c>
      <c r="K27" s="25"/>
      <c r="L27" s="25"/>
      <c r="M27" s="20">
        <f t="shared" si="4"/>
        <v>0</v>
      </c>
      <c r="N27" s="25"/>
      <c r="O27" s="25"/>
      <c r="P27" s="20">
        <f t="shared" si="5"/>
        <v>0</v>
      </c>
      <c r="Q27" s="25"/>
      <c r="R27" s="25"/>
      <c r="S27" s="20">
        <f t="shared" si="6"/>
        <v>0</v>
      </c>
    </row>
    <row r="28" spans="1:19" ht="25.5" customHeight="1">
      <c r="A28" s="8">
        <v>19</v>
      </c>
      <c r="B28" s="25"/>
      <c r="C28" s="25"/>
      <c r="D28" s="20">
        <f t="shared" si="1"/>
        <v>0</v>
      </c>
      <c r="E28" s="25"/>
      <c r="F28" s="25"/>
      <c r="G28" s="20">
        <f t="shared" si="2"/>
        <v>0</v>
      </c>
      <c r="H28" s="25"/>
      <c r="I28" s="25"/>
      <c r="J28" s="20">
        <f t="shared" si="3"/>
        <v>0</v>
      </c>
      <c r="K28" s="25"/>
      <c r="L28" s="25"/>
      <c r="M28" s="20">
        <f t="shared" si="4"/>
        <v>0</v>
      </c>
      <c r="N28" s="25"/>
      <c r="O28" s="25"/>
      <c r="P28" s="20">
        <f t="shared" si="5"/>
        <v>0</v>
      </c>
      <c r="Q28" s="25"/>
      <c r="R28" s="25"/>
      <c r="S28" s="20">
        <f t="shared" si="6"/>
        <v>0</v>
      </c>
    </row>
    <row r="29" spans="1:19" ht="25.5" customHeight="1">
      <c r="A29" s="8">
        <v>20</v>
      </c>
      <c r="B29" s="25"/>
      <c r="C29" s="25"/>
      <c r="D29" s="20">
        <f t="shared" si="1"/>
        <v>0</v>
      </c>
      <c r="E29" s="25"/>
      <c r="F29" s="25"/>
      <c r="G29" s="20">
        <f t="shared" si="2"/>
        <v>0</v>
      </c>
      <c r="H29" s="25"/>
      <c r="I29" s="25"/>
      <c r="J29" s="20">
        <f t="shared" si="3"/>
        <v>0</v>
      </c>
      <c r="K29" s="25"/>
      <c r="L29" s="25"/>
      <c r="M29" s="20">
        <f t="shared" si="4"/>
        <v>0</v>
      </c>
      <c r="N29" s="25"/>
      <c r="O29" s="25"/>
      <c r="P29" s="20">
        <f t="shared" si="5"/>
        <v>0</v>
      </c>
      <c r="Q29" s="25"/>
      <c r="R29" s="25"/>
      <c r="S29" s="20">
        <f t="shared" si="6"/>
        <v>0</v>
      </c>
    </row>
    <row r="30" spans="1:19" ht="25.5" customHeight="1">
      <c r="A30" s="8">
        <v>21</v>
      </c>
      <c r="B30" s="25"/>
      <c r="C30" s="25"/>
      <c r="D30" s="20">
        <f t="shared" si="1"/>
        <v>0</v>
      </c>
      <c r="E30" s="25"/>
      <c r="F30" s="25"/>
      <c r="G30" s="20">
        <f t="shared" si="2"/>
        <v>0</v>
      </c>
      <c r="H30" s="25"/>
      <c r="I30" s="25"/>
      <c r="J30" s="20">
        <f t="shared" si="3"/>
        <v>0</v>
      </c>
      <c r="K30" s="25"/>
      <c r="L30" s="25"/>
      <c r="M30" s="20">
        <f t="shared" si="4"/>
        <v>0</v>
      </c>
      <c r="N30" s="25"/>
      <c r="O30" s="25"/>
      <c r="P30" s="20">
        <f t="shared" si="5"/>
        <v>0</v>
      </c>
      <c r="Q30" s="25"/>
      <c r="R30" s="25"/>
      <c r="S30" s="20">
        <f t="shared" si="6"/>
        <v>0</v>
      </c>
    </row>
    <row r="31" spans="1:19" ht="25.5" customHeight="1">
      <c r="A31" s="8">
        <v>22</v>
      </c>
      <c r="B31" s="25"/>
      <c r="C31" s="25"/>
      <c r="D31" s="20">
        <f t="shared" si="1"/>
        <v>0</v>
      </c>
      <c r="E31" s="25"/>
      <c r="F31" s="25"/>
      <c r="G31" s="20">
        <f t="shared" si="2"/>
        <v>0</v>
      </c>
      <c r="H31" s="25"/>
      <c r="I31" s="25"/>
      <c r="J31" s="20">
        <f t="shared" si="3"/>
        <v>0</v>
      </c>
      <c r="K31" s="25"/>
      <c r="L31" s="25"/>
      <c r="M31" s="20">
        <f t="shared" si="4"/>
        <v>0</v>
      </c>
      <c r="N31" s="25"/>
      <c r="O31" s="25"/>
      <c r="P31" s="20">
        <f t="shared" si="5"/>
        <v>0</v>
      </c>
      <c r="Q31" s="25"/>
      <c r="R31" s="25"/>
      <c r="S31" s="20">
        <f t="shared" si="6"/>
        <v>0</v>
      </c>
    </row>
    <row r="32" spans="1:19" ht="25.5" customHeight="1">
      <c r="A32" s="8">
        <v>23</v>
      </c>
      <c r="B32" s="25"/>
      <c r="C32" s="25"/>
      <c r="D32" s="20">
        <f t="shared" si="1"/>
        <v>0</v>
      </c>
      <c r="E32" s="25"/>
      <c r="F32" s="25"/>
      <c r="G32" s="20">
        <f t="shared" si="2"/>
        <v>0</v>
      </c>
      <c r="H32" s="25"/>
      <c r="I32" s="25"/>
      <c r="J32" s="20">
        <f t="shared" si="3"/>
        <v>0</v>
      </c>
      <c r="K32" s="25"/>
      <c r="L32" s="25"/>
      <c r="M32" s="20">
        <f t="shared" si="4"/>
        <v>0</v>
      </c>
      <c r="N32" s="25"/>
      <c r="O32" s="25"/>
      <c r="P32" s="20">
        <f t="shared" si="5"/>
        <v>0</v>
      </c>
      <c r="Q32" s="25"/>
      <c r="R32" s="25"/>
      <c r="S32" s="20">
        <f t="shared" si="6"/>
        <v>0</v>
      </c>
    </row>
    <row r="33" spans="1:19" ht="25.5" customHeight="1">
      <c r="A33" s="8">
        <v>24</v>
      </c>
      <c r="B33" s="25"/>
      <c r="C33" s="25"/>
      <c r="D33" s="20">
        <f t="shared" si="1"/>
        <v>0</v>
      </c>
      <c r="E33" s="25"/>
      <c r="F33" s="25"/>
      <c r="G33" s="20">
        <f t="shared" si="2"/>
        <v>0</v>
      </c>
      <c r="H33" s="25"/>
      <c r="I33" s="25"/>
      <c r="J33" s="20">
        <f t="shared" si="3"/>
        <v>0</v>
      </c>
      <c r="K33" s="25"/>
      <c r="L33" s="25"/>
      <c r="M33" s="20">
        <f t="shared" si="4"/>
        <v>0</v>
      </c>
      <c r="N33" s="25"/>
      <c r="O33" s="25"/>
      <c r="P33" s="20">
        <f t="shared" si="5"/>
        <v>0</v>
      </c>
      <c r="Q33" s="25"/>
      <c r="R33" s="25"/>
      <c r="S33" s="20">
        <f t="shared" si="6"/>
        <v>0</v>
      </c>
    </row>
    <row r="34" spans="1:19" ht="25.5" customHeight="1">
      <c r="A34" s="8">
        <v>25</v>
      </c>
      <c r="B34" s="25"/>
      <c r="C34" s="25"/>
      <c r="D34" s="20">
        <f t="shared" si="1"/>
        <v>0</v>
      </c>
      <c r="E34" s="25"/>
      <c r="F34" s="25"/>
      <c r="G34" s="20">
        <f t="shared" si="2"/>
        <v>0</v>
      </c>
      <c r="H34" s="25"/>
      <c r="I34" s="25"/>
      <c r="J34" s="20">
        <f t="shared" si="3"/>
        <v>0</v>
      </c>
      <c r="K34" s="25"/>
      <c r="L34" s="25"/>
      <c r="M34" s="20">
        <f t="shared" si="4"/>
        <v>0</v>
      </c>
      <c r="N34" s="25"/>
      <c r="O34" s="25"/>
      <c r="P34" s="20">
        <f t="shared" si="5"/>
        <v>0</v>
      </c>
      <c r="Q34" s="25"/>
      <c r="R34" s="25"/>
      <c r="S34" s="20">
        <f t="shared" si="6"/>
        <v>0</v>
      </c>
    </row>
    <row r="35" spans="1:19" ht="25.5" customHeight="1">
      <c r="A35" s="8">
        <v>26</v>
      </c>
      <c r="B35" s="25"/>
      <c r="C35" s="25"/>
      <c r="D35" s="20">
        <f t="shared" si="1"/>
        <v>0</v>
      </c>
      <c r="E35" s="25"/>
      <c r="F35" s="25"/>
      <c r="G35" s="20">
        <f t="shared" si="2"/>
        <v>0</v>
      </c>
      <c r="H35" s="25"/>
      <c r="I35" s="25"/>
      <c r="J35" s="20">
        <f t="shared" si="3"/>
        <v>0</v>
      </c>
      <c r="K35" s="25"/>
      <c r="L35" s="25"/>
      <c r="M35" s="20">
        <f t="shared" si="4"/>
        <v>0</v>
      </c>
      <c r="N35" s="25"/>
      <c r="O35" s="25"/>
      <c r="P35" s="20">
        <f t="shared" si="5"/>
        <v>0</v>
      </c>
      <c r="Q35" s="25"/>
      <c r="R35" s="25"/>
      <c r="S35" s="20">
        <f t="shared" si="6"/>
        <v>0</v>
      </c>
    </row>
    <row r="36" spans="1:19" ht="25.5" customHeight="1">
      <c r="A36" s="8">
        <v>27</v>
      </c>
      <c r="B36" s="25"/>
      <c r="C36" s="25"/>
      <c r="D36" s="20">
        <f t="shared" si="1"/>
        <v>0</v>
      </c>
      <c r="E36" s="25"/>
      <c r="F36" s="25"/>
      <c r="G36" s="20">
        <f t="shared" si="2"/>
        <v>0</v>
      </c>
      <c r="H36" s="25"/>
      <c r="I36" s="25"/>
      <c r="J36" s="20">
        <f t="shared" si="3"/>
        <v>0</v>
      </c>
      <c r="K36" s="25"/>
      <c r="L36" s="25"/>
      <c r="M36" s="20">
        <f t="shared" si="4"/>
        <v>0</v>
      </c>
      <c r="N36" s="25"/>
      <c r="O36" s="25"/>
      <c r="P36" s="20">
        <f t="shared" si="5"/>
        <v>0</v>
      </c>
      <c r="Q36" s="25"/>
      <c r="R36" s="25"/>
      <c r="S36" s="20">
        <f t="shared" si="6"/>
        <v>0</v>
      </c>
    </row>
    <row r="37" spans="1:19" ht="25.5" customHeight="1">
      <c r="A37" s="8">
        <v>28</v>
      </c>
      <c r="B37" s="25"/>
      <c r="C37" s="25"/>
      <c r="D37" s="20">
        <f t="shared" si="1"/>
        <v>0</v>
      </c>
      <c r="E37" s="25"/>
      <c r="F37" s="25"/>
      <c r="G37" s="20">
        <f t="shared" si="2"/>
        <v>0</v>
      </c>
      <c r="H37" s="25"/>
      <c r="I37" s="25"/>
      <c r="J37" s="20">
        <f t="shared" si="3"/>
        <v>0</v>
      </c>
      <c r="K37" s="25"/>
      <c r="L37" s="25"/>
      <c r="M37" s="20">
        <f t="shared" si="4"/>
        <v>0</v>
      </c>
      <c r="N37" s="25"/>
      <c r="O37" s="25"/>
      <c r="P37" s="20">
        <f t="shared" si="5"/>
        <v>0</v>
      </c>
      <c r="Q37" s="25"/>
      <c r="R37" s="25"/>
      <c r="S37" s="20">
        <f t="shared" si="6"/>
        <v>0</v>
      </c>
    </row>
    <row r="38" spans="1:19" ht="25.5" customHeight="1">
      <c r="A38" s="8">
        <v>29</v>
      </c>
      <c r="B38" s="25"/>
      <c r="C38" s="25"/>
      <c r="D38" s="20">
        <f t="shared" si="1"/>
        <v>0</v>
      </c>
      <c r="E38" s="25"/>
      <c r="F38" s="25"/>
      <c r="G38" s="20">
        <f t="shared" si="2"/>
        <v>0</v>
      </c>
      <c r="H38" s="25"/>
      <c r="I38" s="25"/>
      <c r="J38" s="20">
        <f t="shared" si="3"/>
        <v>0</v>
      </c>
      <c r="K38" s="25"/>
      <c r="L38" s="25"/>
      <c r="M38" s="20">
        <f t="shared" si="4"/>
        <v>0</v>
      </c>
      <c r="N38" s="25"/>
      <c r="O38" s="25"/>
      <c r="P38" s="20">
        <f t="shared" si="5"/>
        <v>0</v>
      </c>
      <c r="Q38" s="25"/>
      <c r="R38" s="25"/>
      <c r="S38" s="20">
        <f t="shared" si="6"/>
        <v>0</v>
      </c>
    </row>
    <row r="39" spans="1:19" ht="25.5" customHeight="1">
      <c r="A39" s="8">
        <v>30</v>
      </c>
      <c r="B39" s="25"/>
      <c r="C39" s="25"/>
      <c r="D39" s="20">
        <f t="shared" si="1"/>
        <v>0</v>
      </c>
      <c r="E39" s="25"/>
      <c r="F39" s="25"/>
      <c r="G39" s="20">
        <f t="shared" si="2"/>
        <v>0</v>
      </c>
      <c r="H39" s="25"/>
      <c r="I39" s="25"/>
      <c r="J39" s="20">
        <f t="shared" si="3"/>
        <v>0</v>
      </c>
      <c r="K39" s="25"/>
      <c r="L39" s="25"/>
      <c r="M39" s="20">
        <f t="shared" si="4"/>
        <v>0</v>
      </c>
      <c r="N39" s="25"/>
      <c r="O39" s="25"/>
      <c r="P39" s="20">
        <f t="shared" si="5"/>
        <v>0</v>
      </c>
      <c r="Q39" s="25"/>
      <c r="R39" s="25"/>
      <c r="S39" s="20">
        <f t="shared" si="6"/>
        <v>0</v>
      </c>
    </row>
    <row r="40" spans="1:19" ht="25.5" customHeight="1" thickBot="1">
      <c r="A40" s="13">
        <v>31</v>
      </c>
      <c r="B40" s="26"/>
      <c r="C40" s="26"/>
      <c r="D40" s="21">
        <f>IF(OR(B41="",B40&lt;=B41),C40-B40,B40-B41+C40-B40)</f>
        <v>0</v>
      </c>
      <c r="E40" s="26"/>
      <c r="F40" s="26"/>
      <c r="G40" s="21">
        <f t="shared" si="2"/>
        <v>0</v>
      </c>
      <c r="H40" s="26"/>
      <c r="I40" s="26"/>
      <c r="J40" s="21">
        <f t="shared" si="3"/>
        <v>0</v>
      </c>
      <c r="K40" s="26"/>
      <c r="L40" s="26"/>
      <c r="M40" s="21">
        <f t="shared" si="4"/>
        <v>0</v>
      </c>
      <c r="N40" s="26"/>
      <c r="O40" s="26"/>
      <c r="P40" s="21">
        <f t="shared" si="5"/>
        <v>0</v>
      </c>
      <c r="Q40" s="26"/>
      <c r="R40" s="26"/>
      <c r="S40" s="21">
        <f t="shared" si="6"/>
        <v>0</v>
      </c>
    </row>
    <row r="41" spans="1:19" ht="26.25" customHeight="1">
      <c r="A41" s="14" t="s">
        <v>13</v>
      </c>
      <c r="B41" s="27"/>
      <c r="C41" s="27"/>
      <c r="D41" s="18">
        <f>SUM(D10:D40)</f>
        <v>0</v>
      </c>
      <c r="E41" s="27"/>
      <c r="F41" s="27"/>
      <c r="G41" s="18">
        <f>SUM(G10:G40)</f>
        <v>0</v>
      </c>
      <c r="H41" s="27"/>
      <c r="I41" s="27"/>
      <c r="J41" s="18">
        <f>SUM(J10:J40)</f>
        <v>0</v>
      </c>
      <c r="K41" s="27"/>
      <c r="L41" s="27"/>
      <c r="M41" s="18">
        <f>SUM(M10:M40)</f>
        <v>0</v>
      </c>
      <c r="N41" s="27"/>
      <c r="O41" s="27"/>
      <c r="P41" s="18">
        <f>SUM(P10:P40)</f>
        <v>0</v>
      </c>
      <c r="Q41" s="27"/>
      <c r="R41" s="27"/>
      <c r="S41" s="19">
        <f>SUM(S10:S40)</f>
        <v>0</v>
      </c>
    </row>
    <row r="42" spans="1:19" ht="26.25" customHeight="1">
      <c r="A42" s="15" t="s">
        <v>14</v>
      </c>
      <c r="B42" s="28"/>
      <c r="C42" s="28"/>
      <c r="D42" s="8" t="str">
        <f>IF(D41&gt;"320:00"*1,"×",IF(D41&gt;"293:00"*1,"△","〇"))</f>
        <v>〇</v>
      </c>
      <c r="E42" s="36"/>
      <c r="F42" s="36"/>
      <c r="G42" s="8" t="str">
        <f t="shared" ref="G42:S42" si="7">IF(G41&gt;"320:00"*1,"×",IF(G41&gt;="293:00"*1,"△","〇"))</f>
        <v>〇</v>
      </c>
      <c r="H42" s="36"/>
      <c r="I42" s="36"/>
      <c r="J42" s="8" t="str">
        <f t="shared" si="7"/>
        <v>〇</v>
      </c>
      <c r="K42" s="36"/>
      <c r="L42" s="36"/>
      <c r="M42" s="8" t="str">
        <f t="shared" si="7"/>
        <v>〇</v>
      </c>
      <c r="N42" s="36"/>
      <c r="O42" s="36"/>
      <c r="P42" s="8" t="str">
        <f t="shared" si="7"/>
        <v>〇</v>
      </c>
      <c r="Q42" s="36"/>
      <c r="R42" s="36"/>
      <c r="S42" s="8" t="str">
        <f t="shared" si="7"/>
        <v>〇</v>
      </c>
    </row>
    <row r="43" spans="1:19" ht="26.25" customHeight="1">
      <c r="A43" s="15" t="s">
        <v>15</v>
      </c>
      <c r="B43" s="29"/>
      <c r="C43" s="30"/>
      <c r="D43" s="8">
        <f>COUNTIF(B10:B40,"&gt;=0:00")</f>
        <v>0</v>
      </c>
      <c r="E43" s="29"/>
      <c r="F43" s="29"/>
      <c r="G43" s="8">
        <f>COUNTIF(E10:E40,"&gt;=0:00")</f>
        <v>0</v>
      </c>
      <c r="H43" s="29"/>
      <c r="I43" s="29"/>
      <c r="J43" s="8">
        <f>COUNTIF(H10:H40,"&gt;=0:00")</f>
        <v>0</v>
      </c>
      <c r="K43" s="29"/>
      <c r="L43" s="29"/>
      <c r="M43" s="8">
        <f>COUNTIF(K10:K40,"&gt;=0:00")</f>
        <v>0</v>
      </c>
      <c r="N43" s="29"/>
      <c r="O43" s="29"/>
      <c r="P43" s="8">
        <f>COUNTIF(N10:N40,"&gt;=0:00")</f>
        <v>0</v>
      </c>
      <c r="Q43" s="29"/>
      <c r="R43" s="29"/>
      <c r="S43" s="17">
        <f>COUNTIF(Q10:Q40,"&gt;=0:00")</f>
        <v>0</v>
      </c>
    </row>
    <row r="44" spans="1:19" ht="26.25" customHeight="1" thickBot="1">
      <c r="A44" s="16" t="s">
        <v>16</v>
      </c>
      <c r="B44" s="31"/>
      <c r="C44" s="32"/>
      <c r="D44" s="22">
        <f>COUNTIF(B10:B40,"")</f>
        <v>31</v>
      </c>
      <c r="E44" s="31"/>
      <c r="F44" s="31"/>
      <c r="G44" s="22">
        <f>COUNTIF(E10:E40,"")</f>
        <v>31</v>
      </c>
      <c r="H44" s="31"/>
      <c r="I44" s="31"/>
      <c r="J44" s="22">
        <f>COUNTIF(H10:H40,"")</f>
        <v>31</v>
      </c>
      <c r="K44" s="31"/>
      <c r="L44" s="31"/>
      <c r="M44" s="22">
        <f>COUNTIF(K10:K40,"")</f>
        <v>31</v>
      </c>
      <c r="N44" s="31"/>
      <c r="O44" s="31"/>
      <c r="P44" s="22">
        <f>COUNTIF(N10:N40,"")</f>
        <v>31</v>
      </c>
      <c r="Q44" s="31"/>
      <c r="R44" s="31"/>
      <c r="S44" s="23">
        <f>COUNTIF(Q10:Q40,"")</f>
        <v>31</v>
      </c>
    </row>
  </sheetData>
  <sheetProtection algorithmName="SHA-512" hashValue="xRsXObj/mqEGpIqzdDaxmA/IYjt6Vn8C081KUlSx71nsD5wbOrVT2Spq38O6i2FsBtggVVc/c4qOaMHzYsxt7A==" saltValue="Lj3FFlrSC/ghSp8IzeCYkw==" spinCount="100000" sheet="1" formatCells="0" formatColumns="0" formatRows="0" insertColumns="0" insertRows="0" insertHyperlinks="0" selectLockedCells="1" sort="0" autoFilter="0" pivotTables="0"/>
  <mergeCells count="11">
    <mergeCell ref="Q8:S8"/>
    <mergeCell ref="A5:D5"/>
    <mergeCell ref="A6:D6"/>
    <mergeCell ref="B8:D8"/>
    <mergeCell ref="E1:O1"/>
    <mergeCell ref="F2:N2"/>
    <mergeCell ref="G4:M4"/>
    <mergeCell ref="E8:G8"/>
    <mergeCell ref="H8:J8"/>
    <mergeCell ref="K8:M8"/>
    <mergeCell ref="N8:P8"/>
  </mergeCells>
  <phoneticPr fontId="1"/>
  <conditionalFormatting sqref="D42:S42">
    <cfRule type="expression" dxfId="143" priority="11">
      <formula>D42="△"</formula>
    </cfRule>
    <cfRule type="expression" dxfId="142" priority="21">
      <formula>D42="×"</formula>
    </cfRule>
    <cfRule type="expression" dxfId="141" priority="25">
      <formula>D42="〇"</formula>
    </cfRule>
  </conditionalFormatting>
  <conditionalFormatting sqref="D10">
    <cfRule type="cellIs" dxfId="140" priority="8" operator="greaterThan">
      <formula>0.666666666666667</formula>
    </cfRule>
    <cfRule type="cellIs" dxfId="139" priority="10" operator="greaterThan">
      <formula>0.541666666666667</formula>
    </cfRule>
  </conditionalFormatting>
  <conditionalFormatting sqref="D11:D40 G10:G40 J10:J40 M10:M40 P10:P40 S10:S40">
    <cfRule type="cellIs" dxfId="138" priority="7" operator="greaterThan">
      <formula>0.541666666666667</formula>
    </cfRule>
  </conditionalFormatting>
  <conditionalFormatting sqref="D11:D40 G10:G40 J10:J40 M10:M40 P10:P40 S10:S40">
    <cfRule type="cellIs" dxfId="137" priority="6" operator="greaterThan">
      <formula>0.666666666666667</formula>
    </cfRule>
  </conditionalFormatting>
  <conditionalFormatting sqref="D41">
    <cfRule type="cellIs" dxfId="136" priority="4" operator="greaterThan">
      <formula>13.3333333333333</formula>
    </cfRule>
    <cfRule type="cellIs" dxfId="135" priority="5" operator="greaterThan">
      <formula>12.2083333333333</formula>
    </cfRule>
  </conditionalFormatting>
  <conditionalFormatting sqref="G41 J41 M41 P41 S41">
    <cfRule type="cellIs" dxfId="134" priority="3" operator="greaterThan">
      <formula>12.2083333333333</formula>
    </cfRule>
  </conditionalFormatting>
  <conditionalFormatting sqref="G41 J41 M41 P41 S41">
    <cfRule type="cellIs" dxfId="133" priority="2" operator="greaterThan">
      <formula>13.3333333333333</formula>
    </cfRule>
  </conditionalFormatting>
  <conditionalFormatting sqref="D43 G43 J43 M43 P43 S43">
    <cfRule type="cellIs" dxfId="132" priority="1" operator="greaterThan">
      <formula>26</formula>
    </cfRule>
  </conditionalFormatting>
  <pageMargins left="0.25" right="0.25" top="0.75" bottom="0.75" header="0.3" footer="0.3"/>
  <pageSetup paperSize="8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20EB3-FA85-46DD-9B87-945B34D5B916}">
  <dimension ref="A1:S44"/>
  <sheetViews>
    <sheetView showZeros="0" zoomScaleNormal="100" workbookViewId="0">
      <pane ySplit="9" topLeftCell="A10" activePane="bottomLeft" state="frozen"/>
      <selection pane="bottomLeft" activeCell="B10" sqref="B10"/>
    </sheetView>
  </sheetViews>
  <sheetFormatPr defaultColWidth="8.875" defaultRowHeight="18.75"/>
  <cols>
    <col min="1" max="1" width="6.75" customWidth="1"/>
    <col min="2" max="3" width="6.25" customWidth="1"/>
    <col min="4" max="4" width="7.625" customWidth="1"/>
    <col min="5" max="6" width="6.25" customWidth="1"/>
    <col min="7" max="7" width="7.625" customWidth="1"/>
    <col min="8" max="9" width="6.25" customWidth="1"/>
    <col min="10" max="10" width="7.625" customWidth="1"/>
    <col min="11" max="12" width="6.25" customWidth="1"/>
    <col min="13" max="13" width="7.625" customWidth="1"/>
    <col min="14" max="15" width="6.25" customWidth="1"/>
    <col min="16" max="16" width="7.625" customWidth="1"/>
    <col min="17" max="18" width="6.25" customWidth="1"/>
    <col min="19" max="19" width="7.625" customWidth="1"/>
  </cols>
  <sheetData>
    <row r="1" spans="1:19" ht="30">
      <c r="C1" s="1"/>
      <c r="D1" s="1"/>
      <c r="E1" s="69" t="s">
        <v>18</v>
      </c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9" ht="19.5">
      <c r="D2" s="2"/>
      <c r="E2" s="2"/>
      <c r="F2" s="70" t="s">
        <v>17</v>
      </c>
      <c r="G2" s="71"/>
      <c r="H2" s="71"/>
      <c r="I2" s="71"/>
      <c r="J2" s="71"/>
      <c r="K2" s="71"/>
      <c r="L2" s="71"/>
      <c r="M2" s="71"/>
      <c r="N2" s="71"/>
      <c r="Q2" s="34" t="s">
        <v>1</v>
      </c>
      <c r="R2" s="35" t="s">
        <v>2</v>
      </c>
    </row>
    <row r="3" spans="1:19" ht="9.75" customHeight="1">
      <c r="Q3" s="4"/>
      <c r="R3" s="4"/>
    </row>
    <row r="4" spans="1:19">
      <c r="G4" s="68" t="s">
        <v>0</v>
      </c>
      <c r="H4" s="72"/>
      <c r="I4" s="72"/>
      <c r="J4" s="72"/>
      <c r="K4" s="72"/>
      <c r="L4" s="72"/>
      <c r="M4" s="72"/>
      <c r="Q4" s="6"/>
      <c r="R4" s="6"/>
    </row>
    <row r="5" spans="1:19" ht="21" customHeight="1">
      <c r="A5" s="68" t="s">
        <v>3</v>
      </c>
      <c r="B5" s="68"/>
      <c r="C5" s="68"/>
      <c r="D5" s="68"/>
      <c r="Q5" s="5"/>
      <c r="R5" s="5"/>
    </row>
    <row r="6" spans="1:19" ht="30" customHeight="1">
      <c r="A6" s="68" t="s">
        <v>4</v>
      </c>
      <c r="B6" s="68"/>
      <c r="C6" s="68"/>
      <c r="D6" s="68"/>
    </row>
    <row r="7" spans="1:19" ht="13.5" customHeight="1" thickBot="1">
      <c r="A7" s="3"/>
      <c r="B7" s="3"/>
      <c r="C7" s="3"/>
      <c r="D7" s="3"/>
    </row>
    <row r="8" spans="1:19" ht="45" customHeight="1" thickBot="1">
      <c r="A8" s="10" t="s">
        <v>5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7"/>
    </row>
    <row r="9" spans="1:19" ht="29.85" customHeight="1" thickBot="1">
      <c r="A9" s="9" t="s">
        <v>6</v>
      </c>
      <c r="B9" s="11" t="s">
        <v>7</v>
      </c>
      <c r="C9" s="11" t="s">
        <v>10</v>
      </c>
      <c r="D9" s="11" t="s">
        <v>9</v>
      </c>
      <c r="E9" s="11" t="s">
        <v>8</v>
      </c>
      <c r="F9" s="11" t="s">
        <v>11</v>
      </c>
      <c r="G9" s="11" t="s">
        <v>12</v>
      </c>
      <c r="H9" s="33" t="s">
        <v>8</v>
      </c>
      <c r="I9" s="33" t="s">
        <v>11</v>
      </c>
      <c r="J9" s="11" t="s">
        <v>12</v>
      </c>
      <c r="K9" s="11" t="s">
        <v>8</v>
      </c>
      <c r="L9" s="11" t="s">
        <v>11</v>
      </c>
      <c r="M9" s="11" t="s">
        <v>12</v>
      </c>
      <c r="N9" s="11" t="s">
        <v>8</v>
      </c>
      <c r="O9" s="11" t="s">
        <v>11</v>
      </c>
      <c r="P9" s="11" t="s">
        <v>12</v>
      </c>
      <c r="Q9" s="11" t="s">
        <v>8</v>
      </c>
      <c r="R9" s="11" t="s">
        <v>11</v>
      </c>
      <c r="S9" s="12" t="s">
        <v>12</v>
      </c>
    </row>
    <row r="10" spans="1:19" ht="25.5" customHeight="1">
      <c r="A10" s="7">
        <v>1</v>
      </c>
      <c r="B10" s="24"/>
      <c r="C10" s="24"/>
      <c r="D10" s="50">
        <f>IF(OR(B11="",B10&lt;=B11),C10-B10,B10-B11+C10-B10)</f>
        <v>0</v>
      </c>
      <c r="E10" s="24"/>
      <c r="F10" s="24"/>
      <c r="G10" s="50">
        <f>IF(OR(E11="",E10&lt;=E11),F10-E10,E10-E11+F10-E10)</f>
        <v>0</v>
      </c>
      <c r="H10" s="24"/>
      <c r="I10" s="24"/>
      <c r="J10" s="50">
        <f>IF(OR(H11="",H10&lt;=H11),I10-H10,H10-H11+I10-H10)</f>
        <v>0</v>
      </c>
      <c r="K10" s="24"/>
      <c r="L10" s="24"/>
      <c r="M10" s="50">
        <f t="shared" ref="M10:S25" si="0">IF(OR(K11="",K10&lt;=K11),L10-K10,K10-K11+L10-K10)</f>
        <v>0</v>
      </c>
      <c r="N10" s="24"/>
      <c r="O10" s="24"/>
      <c r="P10" s="50">
        <f t="shared" si="0"/>
        <v>0</v>
      </c>
      <c r="Q10" s="24"/>
      <c r="R10" s="24"/>
      <c r="S10" s="50">
        <f t="shared" si="0"/>
        <v>0</v>
      </c>
    </row>
    <row r="11" spans="1:19" ht="25.5" customHeight="1">
      <c r="A11" s="8">
        <v>2</v>
      </c>
      <c r="B11" s="25"/>
      <c r="C11" s="25"/>
      <c r="D11" s="50">
        <f t="shared" ref="D11:D39" si="1">IF(OR(B12="",B11&lt;=B12),C11-B11,B11-B12+C11-B11)</f>
        <v>0</v>
      </c>
      <c r="E11" s="25"/>
      <c r="F11" s="25"/>
      <c r="G11" s="50">
        <f t="shared" ref="G11:G40" si="2">IF(OR(E12="",E11&lt;=E12),F11-E11,E11-E12+F11-E11)</f>
        <v>0</v>
      </c>
      <c r="H11" s="25"/>
      <c r="I11" s="25"/>
      <c r="J11" s="50">
        <f t="shared" ref="J11:J40" si="3">IF(OR(H12="",H11&lt;=H12),I11-H11,H11-H12+I11-H11)</f>
        <v>0</v>
      </c>
      <c r="K11" s="25"/>
      <c r="L11" s="25"/>
      <c r="M11" s="50">
        <f t="shared" si="0"/>
        <v>0</v>
      </c>
      <c r="N11" s="25"/>
      <c r="O11" s="25"/>
      <c r="P11" s="50">
        <f t="shared" si="0"/>
        <v>0</v>
      </c>
      <c r="Q11" s="25"/>
      <c r="R11" s="25"/>
      <c r="S11" s="50">
        <f t="shared" si="0"/>
        <v>0</v>
      </c>
    </row>
    <row r="12" spans="1:19" ht="25.5" customHeight="1">
      <c r="A12" s="8">
        <v>3</v>
      </c>
      <c r="B12" s="25"/>
      <c r="C12" s="25"/>
      <c r="D12" s="50">
        <f t="shared" si="1"/>
        <v>0</v>
      </c>
      <c r="E12" s="25"/>
      <c r="F12" s="25"/>
      <c r="G12" s="50">
        <f t="shared" si="2"/>
        <v>0</v>
      </c>
      <c r="H12" s="25"/>
      <c r="I12" s="25"/>
      <c r="J12" s="50">
        <f t="shared" si="3"/>
        <v>0</v>
      </c>
      <c r="K12" s="25"/>
      <c r="L12" s="25"/>
      <c r="M12" s="50">
        <f t="shared" si="0"/>
        <v>0</v>
      </c>
      <c r="N12" s="25"/>
      <c r="O12" s="25"/>
      <c r="P12" s="50">
        <f t="shared" si="0"/>
        <v>0</v>
      </c>
      <c r="Q12" s="25"/>
      <c r="R12" s="25"/>
      <c r="S12" s="50">
        <f t="shared" si="0"/>
        <v>0</v>
      </c>
    </row>
    <row r="13" spans="1:19" ht="25.5" customHeight="1">
      <c r="A13" s="8">
        <v>4</v>
      </c>
      <c r="B13" s="25"/>
      <c r="C13" s="25"/>
      <c r="D13" s="50">
        <f t="shared" si="1"/>
        <v>0</v>
      </c>
      <c r="E13" s="25"/>
      <c r="F13" s="25"/>
      <c r="G13" s="50">
        <f t="shared" si="2"/>
        <v>0</v>
      </c>
      <c r="H13" s="25"/>
      <c r="I13" s="25"/>
      <c r="J13" s="50">
        <f t="shared" si="3"/>
        <v>0</v>
      </c>
      <c r="K13" s="25"/>
      <c r="L13" s="25"/>
      <c r="M13" s="50">
        <f t="shared" si="0"/>
        <v>0</v>
      </c>
      <c r="N13" s="25"/>
      <c r="O13" s="25"/>
      <c r="P13" s="50">
        <f t="shared" si="0"/>
        <v>0</v>
      </c>
      <c r="Q13" s="25"/>
      <c r="R13" s="25"/>
      <c r="S13" s="50">
        <f t="shared" si="0"/>
        <v>0</v>
      </c>
    </row>
    <row r="14" spans="1:19" ht="25.5" customHeight="1">
      <c r="A14" s="8">
        <v>5</v>
      </c>
      <c r="B14" s="25"/>
      <c r="C14" s="25"/>
      <c r="D14" s="50">
        <f t="shared" si="1"/>
        <v>0</v>
      </c>
      <c r="E14" s="25"/>
      <c r="F14" s="25"/>
      <c r="G14" s="50">
        <f t="shared" si="2"/>
        <v>0</v>
      </c>
      <c r="H14" s="25"/>
      <c r="I14" s="25"/>
      <c r="J14" s="50">
        <f t="shared" si="3"/>
        <v>0</v>
      </c>
      <c r="K14" s="25"/>
      <c r="L14" s="25"/>
      <c r="M14" s="50">
        <f t="shared" si="0"/>
        <v>0</v>
      </c>
      <c r="N14" s="25"/>
      <c r="O14" s="25"/>
      <c r="P14" s="50">
        <f t="shared" si="0"/>
        <v>0</v>
      </c>
      <c r="Q14" s="25"/>
      <c r="R14" s="25"/>
      <c r="S14" s="50">
        <f t="shared" si="0"/>
        <v>0</v>
      </c>
    </row>
    <row r="15" spans="1:19" ht="25.5" customHeight="1">
      <c r="A15" s="8">
        <v>6</v>
      </c>
      <c r="B15" s="25"/>
      <c r="C15" s="25"/>
      <c r="D15" s="50">
        <f t="shared" si="1"/>
        <v>0</v>
      </c>
      <c r="E15" s="25"/>
      <c r="F15" s="25"/>
      <c r="G15" s="50">
        <f t="shared" si="2"/>
        <v>0</v>
      </c>
      <c r="H15" s="25"/>
      <c r="I15" s="25"/>
      <c r="J15" s="50">
        <f t="shared" si="3"/>
        <v>0</v>
      </c>
      <c r="K15" s="25"/>
      <c r="L15" s="25"/>
      <c r="M15" s="50">
        <f t="shared" si="0"/>
        <v>0</v>
      </c>
      <c r="N15" s="25"/>
      <c r="O15" s="25"/>
      <c r="P15" s="50">
        <f t="shared" si="0"/>
        <v>0</v>
      </c>
      <c r="Q15" s="25"/>
      <c r="R15" s="25"/>
      <c r="S15" s="50">
        <f t="shared" si="0"/>
        <v>0</v>
      </c>
    </row>
    <row r="16" spans="1:19" ht="25.5" customHeight="1">
      <c r="A16" s="8">
        <v>7</v>
      </c>
      <c r="B16" s="25"/>
      <c r="C16" s="25"/>
      <c r="D16" s="50">
        <f t="shared" si="1"/>
        <v>0</v>
      </c>
      <c r="E16" s="25"/>
      <c r="F16" s="25"/>
      <c r="G16" s="50">
        <f t="shared" si="2"/>
        <v>0</v>
      </c>
      <c r="H16" s="25"/>
      <c r="I16" s="25"/>
      <c r="J16" s="50">
        <f t="shared" si="3"/>
        <v>0</v>
      </c>
      <c r="K16" s="25"/>
      <c r="L16" s="25"/>
      <c r="M16" s="50">
        <f t="shared" si="0"/>
        <v>0</v>
      </c>
      <c r="N16" s="25"/>
      <c r="O16" s="25"/>
      <c r="P16" s="50">
        <f t="shared" si="0"/>
        <v>0</v>
      </c>
      <c r="Q16" s="25"/>
      <c r="R16" s="25"/>
      <c r="S16" s="50">
        <f t="shared" si="0"/>
        <v>0</v>
      </c>
    </row>
    <row r="17" spans="1:19" ht="25.5" customHeight="1">
      <c r="A17" s="8">
        <v>8</v>
      </c>
      <c r="B17" s="25"/>
      <c r="C17" s="25"/>
      <c r="D17" s="50">
        <f t="shared" si="1"/>
        <v>0</v>
      </c>
      <c r="E17" s="25"/>
      <c r="F17" s="25"/>
      <c r="G17" s="50">
        <f t="shared" si="2"/>
        <v>0</v>
      </c>
      <c r="H17" s="25"/>
      <c r="I17" s="25"/>
      <c r="J17" s="50">
        <f t="shared" si="3"/>
        <v>0</v>
      </c>
      <c r="K17" s="25"/>
      <c r="L17" s="25"/>
      <c r="M17" s="50">
        <f t="shared" si="0"/>
        <v>0</v>
      </c>
      <c r="N17" s="25"/>
      <c r="O17" s="25"/>
      <c r="P17" s="50">
        <f t="shared" si="0"/>
        <v>0</v>
      </c>
      <c r="Q17" s="25"/>
      <c r="R17" s="25"/>
      <c r="S17" s="50">
        <f t="shared" si="0"/>
        <v>0</v>
      </c>
    </row>
    <row r="18" spans="1:19" ht="25.5" customHeight="1">
      <c r="A18" s="8">
        <v>9</v>
      </c>
      <c r="B18" s="25"/>
      <c r="C18" s="25"/>
      <c r="D18" s="50">
        <f t="shared" si="1"/>
        <v>0</v>
      </c>
      <c r="E18" s="25"/>
      <c r="F18" s="25"/>
      <c r="G18" s="50">
        <f t="shared" si="2"/>
        <v>0</v>
      </c>
      <c r="H18" s="25"/>
      <c r="I18" s="25"/>
      <c r="J18" s="50">
        <f t="shared" si="3"/>
        <v>0</v>
      </c>
      <c r="K18" s="25"/>
      <c r="L18" s="25"/>
      <c r="M18" s="50">
        <f t="shared" si="0"/>
        <v>0</v>
      </c>
      <c r="N18" s="25"/>
      <c r="O18" s="25"/>
      <c r="P18" s="50">
        <f t="shared" si="0"/>
        <v>0</v>
      </c>
      <c r="Q18" s="25"/>
      <c r="R18" s="25"/>
      <c r="S18" s="50">
        <f t="shared" si="0"/>
        <v>0</v>
      </c>
    </row>
    <row r="19" spans="1:19" ht="25.5" customHeight="1">
      <c r="A19" s="8">
        <v>10</v>
      </c>
      <c r="B19" s="25"/>
      <c r="C19" s="25"/>
      <c r="D19" s="50">
        <f t="shared" si="1"/>
        <v>0</v>
      </c>
      <c r="E19" s="25"/>
      <c r="F19" s="25"/>
      <c r="G19" s="50">
        <f t="shared" si="2"/>
        <v>0</v>
      </c>
      <c r="H19" s="25"/>
      <c r="I19" s="25"/>
      <c r="J19" s="50">
        <f t="shared" si="3"/>
        <v>0</v>
      </c>
      <c r="K19" s="25"/>
      <c r="L19" s="25"/>
      <c r="M19" s="50">
        <f t="shared" si="0"/>
        <v>0</v>
      </c>
      <c r="N19" s="25"/>
      <c r="O19" s="25"/>
      <c r="P19" s="50">
        <f t="shared" si="0"/>
        <v>0</v>
      </c>
      <c r="Q19" s="25"/>
      <c r="R19" s="25"/>
      <c r="S19" s="50">
        <f t="shared" si="0"/>
        <v>0</v>
      </c>
    </row>
    <row r="20" spans="1:19" ht="25.5" customHeight="1">
      <c r="A20" s="8">
        <v>11</v>
      </c>
      <c r="B20" s="25"/>
      <c r="C20" s="25"/>
      <c r="D20" s="50">
        <f t="shared" si="1"/>
        <v>0</v>
      </c>
      <c r="E20" s="25"/>
      <c r="F20" s="25"/>
      <c r="G20" s="50">
        <f t="shared" si="2"/>
        <v>0</v>
      </c>
      <c r="H20" s="25"/>
      <c r="I20" s="25"/>
      <c r="J20" s="50">
        <f t="shared" si="3"/>
        <v>0</v>
      </c>
      <c r="K20" s="25"/>
      <c r="L20" s="25"/>
      <c r="M20" s="50">
        <f t="shared" si="0"/>
        <v>0</v>
      </c>
      <c r="N20" s="25"/>
      <c r="O20" s="25"/>
      <c r="P20" s="50">
        <f t="shared" si="0"/>
        <v>0</v>
      </c>
      <c r="Q20" s="25"/>
      <c r="R20" s="25"/>
      <c r="S20" s="50">
        <f t="shared" si="0"/>
        <v>0</v>
      </c>
    </row>
    <row r="21" spans="1:19" ht="25.5" customHeight="1">
      <c r="A21" s="8">
        <v>12</v>
      </c>
      <c r="B21" s="25"/>
      <c r="C21" s="25"/>
      <c r="D21" s="50">
        <f t="shared" si="1"/>
        <v>0</v>
      </c>
      <c r="E21" s="25"/>
      <c r="F21" s="25"/>
      <c r="G21" s="50">
        <f t="shared" si="2"/>
        <v>0</v>
      </c>
      <c r="H21" s="25"/>
      <c r="I21" s="25"/>
      <c r="J21" s="50">
        <f t="shared" si="3"/>
        <v>0</v>
      </c>
      <c r="K21" s="25"/>
      <c r="L21" s="25"/>
      <c r="M21" s="50">
        <f t="shared" si="0"/>
        <v>0</v>
      </c>
      <c r="N21" s="25"/>
      <c r="O21" s="25"/>
      <c r="P21" s="50">
        <f t="shared" si="0"/>
        <v>0</v>
      </c>
      <c r="Q21" s="25"/>
      <c r="R21" s="25"/>
      <c r="S21" s="50">
        <f t="shared" si="0"/>
        <v>0</v>
      </c>
    </row>
    <row r="22" spans="1:19" ht="25.5" customHeight="1">
      <c r="A22" s="8">
        <v>13</v>
      </c>
      <c r="B22" s="25"/>
      <c r="C22" s="25"/>
      <c r="D22" s="50">
        <f t="shared" si="1"/>
        <v>0</v>
      </c>
      <c r="E22" s="25"/>
      <c r="F22" s="25"/>
      <c r="G22" s="50">
        <f t="shared" si="2"/>
        <v>0</v>
      </c>
      <c r="H22" s="25"/>
      <c r="I22" s="25"/>
      <c r="J22" s="50">
        <f t="shared" si="3"/>
        <v>0</v>
      </c>
      <c r="K22" s="25"/>
      <c r="L22" s="25"/>
      <c r="M22" s="50">
        <f t="shared" si="0"/>
        <v>0</v>
      </c>
      <c r="N22" s="25"/>
      <c r="O22" s="25"/>
      <c r="P22" s="50">
        <f t="shared" si="0"/>
        <v>0</v>
      </c>
      <c r="Q22" s="25"/>
      <c r="R22" s="25"/>
      <c r="S22" s="50">
        <f t="shared" si="0"/>
        <v>0</v>
      </c>
    </row>
    <row r="23" spans="1:19" ht="25.5" customHeight="1">
      <c r="A23" s="8">
        <v>14</v>
      </c>
      <c r="B23" s="25"/>
      <c r="C23" s="25"/>
      <c r="D23" s="50">
        <f t="shared" si="1"/>
        <v>0</v>
      </c>
      <c r="E23" s="25"/>
      <c r="F23" s="25"/>
      <c r="G23" s="50">
        <f t="shared" si="2"/>
        <v>0</v>
      </c>
      <c r="H23" s="25"/>
      <c r="I23" s="25"/>
      <c r="J23" s="50">
        <f t="shared" si="3"/>
        <v>0</v>
      </c>
      <c r="K23" s="25"/>
      <c r="L23" s="25"/>
      <c r="M23" s="50">
        <f t="shared" si="0"/>
        <v>0</v>
      </c>
      <c r="N23" s="25"/>
      <c r="O23" s="25"/>
      <c r="P23" s="50">
        <f t="shared" si="0"/>
        <v>0</v>
      </c>
      <c r="Q23" s="25"/>
      <c r="R23" s="25"/>
      <c r="S23" s="50">
        <f t="shared" si="0"/>
        <v>0</v>
      </c>
    </row>
    <row r="24" spans="1:19" ht="25.5" customHeight="1">
      <c r="A24" s="8">
        <v>15</v>
      </c>
      <c r="B24" s="25"/>
      <c r="C24" s="25"/>
      <c r="D24" s="50">
        <f t="shared" si="1"/>
        <v>0</v>
      </c>
      <c r="E24" s="25"/>
      <c r="F24" s="25"/>
      <c r="G24" s="50">
        <f t="shared" si="2"/>
        <v>0</v>
      </c>
      <c r="H24" s="25"/>
      <c r="I24" s="25"/>
      <c r="J24" s="50">
        <f t="shared" si="3"/>
        <v>0</v>
      </c>
      <c r="K24" s="25"/>
      <c r="L24" s="25"/>
      <c r="M24" s="50">
        <f t="shared" si="0"/>
        <v>0</v>
      </c>
      <c r="N24" s="25"/>
      <c r="O24" s="25"/>
      <c r="P24" s="50">
        <f t="shared" si="0"/>
        <v>0</v>
      </c>
      <c r="Q24" s="25"/>
      <c r="R24" s="25"/>
      <c r="S24" s="50">
        <f t="shared" si="0"/>
        <v>0</v>
      </c>
    </row>
    <row r="25" spans="1:19" ht="25.5" customHeight="1">
      <c r="A25" s="8">
        <v>16</v>
      </c>
      <c r="B25" s="25"/>
      <c r="C25" s="25"/>
      <c r="D25" s="50">
        <f t="shared" si="1"/>
        <v>0</v>
      </c>
      <c r="E25" s="25"/>
      <c r="F25" s="25"/>
      <c r="G25" s="50">
        <f t="shared" si="2"/>
        <v>0</v>
      </c>
      <c r="H25" s="25"/>
      <c r="I25" s="25"/>
      <c r="J25" s="50">
        <f t="shared" si="3"/>
        <v>0</v>
      </c>
      <c r="K25" s="25"/>
      <c r="L25" s="25"/>
      <c r="M25" s="50">
        <f t="shared" si="0"/>
        <v>0</v>
      </c>
      <c r="N25" s="25"/>
      <c r="O25" s="25"/>
      <c r="P25" s="50">
        <f t="shared" si="0"/>
        <v>0</v>
      </c>
      <c r="Q25" s="25"/>
      <c r="R25" s="25"/>
      <c r="S25" s="50">
        <f t="shared" si="0"/>
        <v>0</v>
      </c>
    </row>
    <row r="26" spans="1:19" ht="25.5" customHeight="1">
      <c r="A26" s="8">
        <v>17</v>
      </c>
      <c r="B26" s="25"/>
      <c r="C26" s="25"/>
      <c r="D26" s="50">
        <f t="shared" si="1"/>
        <v>0</v>
      </c>
      <c r="E26" s="25"/>
      <c r="F26" s="25"/>
      <c r="G26" s="50">
        <f t="shared" si="2"/>
        <v>0</v>
      </c>
      <c r="H26" s="25"/>
      <c r="I26" s="25"/>
      <c r="J26" s="50">
        <f t="shared" si="3"/>
        <v>0</v>
      </c>
      <c r="K26" s="25"/>
      <c r="L26" s="25"/>
      <c r="M26" s="50">
        <f t="shared" ref="M26:M40" si="4">IF(OR(K27="",K26&lt;=K27),L26-K26,K26-K27+L26-K26)</f>
        <v>0</v>
      </c>
      <c r="N26" s="25"/>
      <c r="O26" s="25"/>
      <c r="P26" s="50">
        <f t="shared" ref="P26:P40" si="5">IF(OR(N27="",N26&lt;=N27),O26-N26,N26-N27+O26-N26)</f>
        <v>0</v>
      </c>
      <c r="Q26" s="25"/>
      <c r="R26" s="25"/>
      <c r="S26" s="50">
        <f t="shared" ref="S26:S40" si="6">IF(OR(Q27="",Q26&lt;=Q27),R26-Q26,Q26-Q27+R26-Q26)</f>
        <v>0</v>
      </c>
    </row>
    <row r="27" spans="1:19" ht="25.5" customHeight="1">
      <c r="A27" s="8">
        <v>18</v>
      </c>
      <c r="B27" s="25"/>
      <c r="C27" s="25"/>
      <c r="D27" s="50">
        <f t="shared" si="1"/>
        <v>0</v>
      </c>
      <c r="E27" s="25"/>
      <c r="F27" s="25"/>
      <c r="G27" s="50">
        <f t="shared" si="2"/>
        <v>0</v>
      </c>
      <c r="H27" s="25"/>
      <c r="I27" s="25"/>
      <c r="J27" s="50">
        <f t="shared" si="3"/>
        <v>0</v>
      </c>
      <c r="K27" s="25"/>
      <c r="L27" s="25"/>
      <c r="M27" s="50">
        <f t="shared" si="4"/>
        <v>0</v>
      </c>
      <c r="N27" s="25"/>
      <c r="O27" s="25"/>
      <c r="P27" s="50">
        <f t="shared" si="5"/>
        <v>0</v>
      </c>
      <c r="Q27" s="25"/>
      <c r="R27" s="25"/>
      <c r="S27" s="50">
        <f t="shared" si="6"/>
        <v>0</v>
      </c>
    </row>
    <row r="28" spans="1:19" ht="25.5" customHeight="1">
      <c r="A28" s="8">
        <v>19</v>
      </c>
      <c r="B28" s="25"/>
      <c r="C28" s="25"/>
      <c r="D28" s="50">
        <f t="shared" si="1"/>
        <v>0</v>
      </c>
      <c r="E28" s="25"/>
      <c r="F28" s="25"/>
      <c r="G28" s="50">
        <f t="shared" si="2"/>
        <v>0</v>
      </c>
      <c r="H28" s="25"/>
      <c r="I28" s="25"/>
      <c r="J28" s="50">
        <f t="shared" si="3"/>
        <v>0</v>
      </c>
      <c r="K28" s="25"/>
      <c r="L28" s="25"/>
      <c r="M28" s="50">
        <f t="shared" si="4"/>
        <v>0</v>
      </c>
      <c r="N28" s="25"/>
      <c r="O28" s="25"/>
      <c r="P28" s="50">
        <f t="shared" si="5"/>
        <v>0</v>
      </c>
      <c r="Q28" s="25"/>
      <c r="R28" s="25"/>
      <c r="S28" s="50">
        <f t="shared" si="6"/>
        <v>0</v>
      </c>
    </row>
    <row r="29" spans="1:19" ht="25.5" customHeight="1">
      <c r="A29" s="8">
        <v>20</v>
      </c>
      <c r="B29" s="25"/>
      <c r="C29" s="25"/>
      <c r="D29" s="50">
        <f t="shared" si="1"/>
        <v>0</v>
      </c>
      <c r="E29" s="25"/>
      <c r="F29" s="25"/>
      <c r="G29" s="50">
        <f t="shared" si="2"/>
        <v>0</v>
      </c>
      <c r="H29" s="25"/>
      <c r="I29" s="25"/>
      <c r="J29" s="50">
        <f t="shared" si="3"/>
        <v>0</v>
      </c>
      <c r="K29" s="25"/>
      <c r="L29" s="25"/>
      <c r="M29" s="50">
        <f t="shared" si="4"/>
        <v>0</v>
      </c>
      <c r="N29" s="25"/>
      <c r="O29" s="25"/>
      <c r="P29" s="50">
        <f t="shared" si="5"/>
        <v>0</v>
      </c>
      <c r="Q29" s="25"/>
      <c r="R29" s="25"/>
      <c r="S29" s="50">
        <f t="shared" si="6"/>
        <v>0</v>
      </c>
    </row>
    <row r="30" spans="1:19" ht="25.5" customHeight="1">
      <c r="A30" s="8">
        <v>21</v>
      </c>
      <c r="B30" s="25"/>
      <c r="C30" s="25"/>
      <c r="D30" s="50">
        <f t="shared" si="1"/>
        <v>0</v>
      </c>
      <c r="E30" s="25"/>
      <c r="F30" s="25"/>
      <c r="G30" s="50">
        <f t="shared" si="2"/>
        <v>0</v>
      </c>
      <c r="H30" s="25"/>
      <c r="I30" s="25"/>
      <c r="J30" s="50">
        <f t="shared" si="3"/>
        <v>0</v>
      </c>
      <c r="K30" s="25"/>
      <c r="L30" s="25"/>
      <c r="M30" s="50">
        <f t="shared" si="4"/>
        <v>0</v>
      </c>
      <c r="N30" s="25"/>
      <c r="O30" s="25"/>
      <c r="P30" s="50">
        <f t="shared" si="5"/>
        <v>0</v>
      </c>
      <c r="Q30" s="25"/>
      <c r="R30" s="25"/>
      <c r="S30" s="50">
        <f t="shared" si="6"/>
        <v>0</v>
      </c>
    </row>
    <row r="31" spans="1:19" ht="25.5" customHeight="1">
      <c r="A31" s="8">
        <v>22</v>
      </c>
      <c r="B31" s="25"/>
      <c r="C31" s="25"/>
      <c r="D31" s="50">
        <f t="shared" si="1"/>
        <v>0</v>
      </c>
      <c r="E31" s="25"/>
      <c r="F31" s="25"/>
      <c r="G31" s="50">
        <f t="shared" si="2"/>
        <v>0</v>
      </c>
      <c r="H31" s="25"/>
      <c r="I31" s="25"/>
      <c r="J31" s="50">
        <f t="shared" si="3"/>
        <v>0</v>
      </c>
      <c r="K31" s="25"/>
      <c r="L31" s="25"/>
      <c r="M31" s="50">
        <f t="shared" si="4"/>
        <v>0</v>
      </c>
      <c r="N31" s="25"/>
      <c r="O31" s="25"/>
      <c r="P31" s="50">
        <f t="shared" si="5"/>
        <v>0</v>
      </c>
      <c r="Q31" s="25"/>
      <c r="R31" s="25"/>
      <c r="S31" s="50">
        <f t="shared" si="6"/>
        <v>0</v>
      </c>
    </row>
    <row r="32" spans="1:19" ht="25.5" customHeight="1">
      <c r="A32" s="8">
        <v>23</v>
      </c>
      <c r="B32" s="25"/>
      <c r="C32" s="25"/>
      <c r="D32" s="50">
        <f t="shared" si="1"/>
        <v>0</v>
      </c>
      <c r="E32" s="25"/>
      <c r="F32" s="25"/>
      <c r="G32" s="50">
        <f t="shared" si="2"/>
        <v>0</v>
      </c>
      <c r="H32" s="25"/>
      <c r="I32" s="25"/>
      <c r="J32" s="50">
        <f t="shared" si="3"/>
        <v>0</v>
      </c>
      <c r="K32" s="25"/>
      <c r="L32" s="25"/>
      <c r="M32" s="50">
        <f t="shared" si="4"/>
        <v>0</v>
      </c>
      <c r="N32" s="25"/>
      <c r="O32" s="25"/>
      <c r="P32" s="50">
        <f t="shared" si="5"/>
        <v>0</v>
      </c>
      <c r="Q32" s="25"/>
      <c r="R32" s="25"/>
      <c r="S32" s="50">
        <f t="shared" si="6"/>
        <v>0</v>
      </c>
    </row>
    <row r="33" spans="1:19" ht="25.5" customHeight="1">
      <c r="A33" s="8">
        <v>24</v>
      </c>
      <c r="B33" s="25"/>
      <c r="C33" s="25"/>
      <c r="D33" s="50">
        <f t="shared" si="1"/>
        <v>0</v>
      </c>
      <c r="E33" s="25"/>
      <c r="F33" s="25"/>
      <c r="G33" s="50">
        <f t="shared" si="2"/>
        <v>0</v>
      </c>
      <c r="H33" s="25"/>
      <c r="I33" s="25"/>
      <c r="J33" s="50">
        <f t="shared" si="3"/>
        <v>0</v>
      </c>
      <c r="K33" s="25"/>
      <c r="L33" s="25"/>
      <c r="M33" s="50">
        <f t="shared" si="4"/>
        <v>0</v>
      </c>
      <c r="N33" s="25"/>
      <c r="O33" s="25"/>
      <c r="P33" s="50">
        <f t="shared" si="5"/>
        <v>0</v>
      </c>
      <c r="Q33" s="25"/>
      <c r="R33" s="25"/>
      <c r="S33" s="50">
        <f t="shared" si="6"/>
        <v>0</v>
      </c>
    </row>
    <row r="34" spans="1:19" ht="25.5" customHeight="1">
      <c r="A34" s="8">
        <v>25</v>
      </c>
      <c r="B34" s="25"/>
      <c r="C34" s="25"/>
      <c r="D34" s="50">
        <f t="shared" si="1"/>
        <v>0</v>
      </c>
      <c r="E34" s="25"/>
      <c r="F34" s="25"/>
      <c r="G34" s="50">
        <f t="shared" si="2"/>
        <v>0</v>
      </c>
      <c r="H34" s="25"/>
      <c r="I34" s="25"/>
      <c r="J34" s="50">
        <f t="shared" si="3"/>
        <v>0</v>
      </c>
      <c r="K34" s="25"/>
      <c r="L34" s="25"/>
      <c r="M34" s="50">
        <f t="shared" si="4"/>
        <v>0</v>
      </c>
      <c r="N34" s="25"/>
      <c r="O34" s="25"/>
      <c r="P34" s="50">
        <f t="shared" si="5"/>
        <v>0</v>
      </c>
      <c r="Q34" s="25"/>
      <c r="R34" s="25"/>
      <c r="S34" s="50">
        <f t="shared" si="6"/>
        <v>0</v>
      </c>
    </row>
    <row r="35" spans="1:19" ht="25.5" customHeight="1">
      <c r="A35" s="8">
        <v>26</v>
      </c>
      <c r="B35" s="25"/>
      <c r="C35" s="25"/>
      <c r="D35" s="50">
        <f t="shared" si="1"/>
        <v>0</v>
      </c>
      <c r="E35" s="25"/>
      <c r="F35" s="25"/>
      <c r="G35" s="50">
        <f t="shared" si="2"/>
        <v>0</v>
      </c>
      <c r="H35" s="25"/>
      <c r="I35" s="25"/>
      <c r="J35" s="50">
        <f t="shared" si="3"/>
        <v>0</v>
      </c>
      <c r="K35" s="25"/>
      <c r="L35" s="25"/>
      <c r="M35" s="50">
        <f t="shared" si="4"/>
        <v>0</v>
      </c>
      <c r="N35" s="25"/>
      <c r="O35" s="25"/>
      <c r="P35" s="50">
        <f t="shared" si="5"/>
        <v>0</v>
      </c>
      <c r="Q35" s="25"/>
      <c r="R35" s="25"/>
      <c r="S35" s="50">
        <f t="shared" si="6"/>
        <v>0</v>
      </c>
    </row>
    <row r="36" spans="1:19" ht="25.5" customHeight="1">
      <c r="A36" s="8">
        <v>27</v>
      </c>
      <c r="B36" s="25"/>
      <c r="C36" s="25"/>
      <c r="D36" s="50">
        <f t="shared" si="1"/>
        <v>0</v>
      </c>
      <c r="E36" s="25"/>
      <c r="F36" s="25"/>
      <c r="G36" s="50">
        <f t="shared" si="2"/>
        <v>0</v>
      </c>
      <c r="H36" s="25"/>
      <c r="I36" s="25"/>
      <c r="J36" s="50">
        <f t="shared" si="3"/>
        <v>0</v>
      </c>
      <c r="K36" s="25"/>
      <c r="L36" s="25"/>
      <c r="M36" s="50">
        <f t="shared" si="4"/>
        <v>0</v>
      </c>
      <c r="N36" s="25"/>
      <c r="O36" s="25"/>
      <c r="P36" s="50">
        <f t="shared" si="5"/>
        <v>0</v>
      </c>
      <c r="Q36" s="25"/>
      <c r="R36" s="25"/>
      <c r="S36" s="50">
        <f t="shared" si="6"/>
        <v>0</v>
      </c>
    </row>
    <row r="37" spans="1:19" ht="25.5" customHeight="1">
      <c r="A37" s="8">
        <v>28</v>
      </c>
      <c r="B37" s="25"/>
      <c r="C37" s="25"/>
      <c r="D37" s="50">
        <f t="shared" si="1"/>
        <v>0</v>
      </c>
      <c r="E37" s="25"/>
      <c r="F37" s="25"/>
      <c r="G37" s="50">
        <f t="shared" si="2"/>
        <v>0</v>
      </c>
      <c r="H37" s="25"/>
      <c r="I37" s="25"/>
      <c r="J37" s="50">
        <f t="shared" si="3"/>
        <v>0</v>
      </c>
      <c r="K37" s="25"/>
      <c r="L37" s="25"/>
      <c r="M37" s="50">
        <f t="shared" si="4"/>
        <v>0</v>
      </c>
      <c r="N37" s="25"/>
      <c r="O37" s="25"/>
      <c r="P37" s="50">
        <f t="shared" si="5"/>
        <v>0</v>
      </c>
      <c r="Q37" s="25"/>
      <c r="R37" s="25"/>
      <c r="S37" s="50">
        <f t="shared" si="6"/>
        <v>0</v>
      </c>
    </row>
    <row r="38" spans="1:19" ht="25.5" customHeight="1">
      <c r="A38" s="8">
        <v>29</v>
      </c>
      <c r="B38" s="25"/>
      <c r="C38" s="25"/>
      <c r="D38" s="50">
        <f t="shared" si="1"/>
        <v>0</v>
      </c>
      <c r="E38" s="25"/>
      <c r="F38" s="25"/>
      <c r="G38" s="50">
        <f t="shared" si="2"/>
        <v>0</v>
      </c>
      <c r="H38" s="25"/>
      <c r="I38" s="25"/>
      <c r="J38" s="50">
        <f t="shared" si="3"/>
        <v>0</v>
      </c>
      <c r="K38" s="25"/>
      <c r="L38" s="25"/>
      <c r="M38" s="50">
        <f t="shared" si="4"/>
        <v>0</v>
      </c>
      <c r="N38" s="25"/>
      <c r="O38" s="25"/>
      <c r="P38" s="50">
        <f t="shared" si="5"/>
        <v>0</v>
      </c>
      <c r="Q38" s="25"/>
      <c r="R38" s="25"/>
      <c r="S38" s="50">
        <f t="shared" si="6"/>
        <v>0</v>
      </c>
    </row>
    <row r="39" spans="1:19" ht="25.5" customHeight="1">
      <c r="A39" s="8">
        <v>30</v>
      </c>
      <c r="B39" s="25"/>
      <c r="C39" s="25"/>
      <c r="D39" s="50">
        <f t="shared" si="1"/>
        <v>0</v>
      </c>
      <c r="E39" s="25"/>
      <c r="F39" s="25"/>
      <c r="G39" s="50">
        <f t="shared" si="2"/>
        <v>0</v>
      </c>
      <c r="H39" s="25"/>
      <c r="I39" s="25"/>
      <c r="J39" s="50">
        <f t="shared" si="3"/>
        <v>0</v>
      </c>
      <c r="K39" s="25"/>
      <c r="L39" s="25"/>
      <c r="M39" s="50">
        <f t="shared" si="4"/>
        <v>0</v>
      </c>
      <c r="N39" s="25"/>
      <c r="O39" s="25"/>
      <c r="P39" s="50">
        <f t="shared" si="5"/>
        <v>0</v>
      </c>
      <c r="Q39" s="25"/>
      <c r="R39" s="25"/>
      <c r="S39" s="50">
        <f t="shared" si="6"/>
        <v>0</v>
      </c>
    </row>
    <row r="40" spans="1:19" ht="25.5" customHeight="1" thickBot="1">
      <c r="A40" s="13">
        <v>31</v>
      </c>
      <c r="B40" s="26"/>
      <c r="C40" s="26"/>
      <c r="D40" s="49">
        <f>IF(OR(B41="",B40&lt;=B41),C40-B40,B40-B41+C40-B40)</f>
        <v>0</v>
      </c>
      <c r="E40" s="26"/>
      <c r="F40" s="26"/>
      <c r="G40" s="49">
        <f t="shared" si="2"/>
        <v>0</v>
      </c>
      <c r="H40" s="26"/>
      <c r="I40" s="26"/>
      <c r="J40" s="49">
        <f t="shared" si="3"/>
        <v>0</v>
      </c>
      <c r="K40" s="26"/>
      <c r="L40" s="26"/>
      <c r="M40" s="49">
        <f t="shared" si="4"/>
        <v>0</v>
      </c>
      <c r="N40" s="26"/>
      <c r="O40" s="26"/>
      <c r="P40" s="49">
        <f t="shared" si="5"/>
        <v>0</v>
      </c>
      <c r="Q40" s="26"/>
      <c r="R40" s="26"/>
      <c r="S40" s="49">
        <f t="shared" si="6"/>
        <v>0</v>
      </c>
    </row>
    <row r="41" spans="1:19" ht="26.25" customHeight="1">
      <c r="A41" s="14" t="s">
        <v>13</v>
      </c>
      <c r="B41" s="27"/>
      <c r="C41" s="27"/>
      <c r="D41" s="18">
        <f>SUM(D10:D40)</f>
        <v>0</v>
      </c>
      <c r="E41" s="27"/>
      <c r="F41" s="27"/>
      <c r="G41" s="18">
        <f>SUM(G10:G40)</f>
        <v>0</v>
      </c>
      <c r="H41" s="27"/>
      <c r="I41" s="27"/>
      <c r="J41" s="18">
        <f>SUM(J10:J40)</f>
        <v>0</v>
      </c>
      <c r="K41" s="27"/>
      <c r="L41" s="27"/>
      <c r="M41" s="18">
        <f>SUM(M10:M40)</f>
        <v>0</v>
      </c>
      <c r="N41" s="27"/>
      <c r="O41" s="27"/>
      <c r="P41" s="18">
        <f>SUM(P10:P40)</f>
        <v>0</v>
      </c>
      <c r="Q41" s="27"/>
      <c r="R41" s="27"/>
      <c r="S41" s="19">
        <f>SUM(S10:S40)</f>
        <v>0</v>
      </c>
    </row>
    <row r="42" spans="1:19" ht="26.25" customHeight="1">
      <c r="A42" s="15" t="s">
        <v>14</v>
      </c>
      <c r="B42" s="28"/>
      <c r="C42" s="28"/>
      <c r="D42" s="8" t="str">
        <f>IF(D41&gt;"320:00"*1,"×",IF(D41&gt;"293:00"*1,"△","〇"))</f>
        <v>〇</v>
      </c>
      <c r="E42" s="36"/>
      <c r="F42" s="36"/>
      <c r="G42" s="8" t="str">
        <f t="shared" ref="G42:S42" si="7">IF(G41&gt;"320:00"*1,"×",IF(G41&gt;="293:00"*1,"△","〇"))</f>
        <v>〇</v>
      </c>
      <c r="H42" s="36"/>
      <c r="I42" s="36"/>
      <c r="J42" s="8" t="str">
        <f t="shared" si="7"/>
        <v>〇</v>
      </c>
      <c r="K42" s="36"/>
      <c r="L42" s="36"/>
      <c r="M42" s="8" t="str">
        <f t="shared" si="7"/>
        <v>〇</v>
      </c>
      <c r="N42" s="36"/>
      <c r="O42" s="36"/>
      <c r="P42" s="8" t="str">
        <f t="shared" si="7"/>
        <v>〇</v>
      </c>
      <c r="Q42" s="36"/>
      <c r="R42" s="36"/>
      <c r="S42" s="8" t="str">
        <f t="shared" si="7"/>
        <v>〇</v>
      </c>
    </row>
    <row r="43" spans="1:19" ht="26.25" customHeight="1">
      <c r="A43" s="15" t="s">
        <v>15</v>
      </c>
      <c r="B43" s="29"/>
      <c r="C43" s="30"/>
      <c r="D43" s="8">
        <f>COUNTIF(B10:B40,"&gt;=0:00")</f>
        <v>0</v>
      </c>
      <c r="E43" s="29"/>
      <c r="F43" s="29"/>
      <c r="G43" s="8">
        <f>COUNTIF(E10:E40,"&gt;=0:00")</f>
        <v>0</v>
      </c>
      <c r="H43" s="29"/>
      <c r="I43" s="29"/>
      <c r="J43" s="8">
        <f>COUNTIF(H10:H40,"&gt;=0:00")</f>
        <v>0</v>
      </c>
      <c r="K43" s="29"/>
      <c r="L43" s="29"/>
      <c r="M43" s="8">
        <f>COUNTIF(K10:K40,"&gt;=0:00")</f>
        <v>0</v>
      </c>
      <c r="N43" s="29"/>
      <c r="O43" s="29"/>
      <c r="P43" s="8">
        <f>COUNTIF(N10:N40,"&gt;=0:00")</f>
        <v>0</v>
      </c>
      <c r="Q43" s="29"/>
      <c r="R43" s="29"/>
      <c r="S43" s="17">
        <f>COUNTIF(Q10:Q40,"&gt;=0:00")</f>
        <v>0</v>
      </c>
    </row>
    <row r="44" spans="1:19" ht="26.25" customHeight="1" thickBot="1">
      <c r="A44" s="16" t="s">
        <v>16</v>
      </c>
      <c r="B44" s="31"/>
      <c r="C44" s="32"/>
      <c r="D44" s="22">
        <f>COUNTIF(B10:B40,"")</f>
        <v>31</v>
      </c>
      <c r="E44" s="31"/>
      <c r="F44" s="31"/>
      <c r="G44" s="22">
        <f>COUNTIF(E10:E40,"")</f>
        <v>31</v>
      </c>
      <c r="H44" s="31"/>
      <c r="I44" s="31"/>
      <c r="J44" s="22">
        <f>COUNTIF(H10:H40,"")</f>
        <v>31</v>
      </c>
      <c r="K44" s="31"/>
      <c r="L44" s="31"/>
      <c r="M44" s="22">
        <f>COUNTIF(K10:K40,"")</f>
        <v>31</v>
      </c>
      <c r="N44" s="31"/>
      <c r="O44" s="31"/>
      <c r="P44" s="22">
        <f>COUNTIF(N10:N40,"")</f>
        <v>31</v>
      </c>
      <c r="Q44" s="31"/>
      <c r="R44" s="31"/>
      <c r="S44" s="23">
        <f>COUNTIF(Q10:Q40,"")</f>
        <v>31</v>
      </c>
    </row>
  </sheetData>
  <sheetProtection algorithmName="SHA-512" hashValue="Ze6EUFp84ssb/B5DSrSYhYKRkbj6nNXz050+SmXsnVw/0Aknqo2FVDNmhGS7oLIkZMHAUhq7CTUuCPDuJkQ9cA==" saltValue="5c2TNe+6Xe4r6v4EYnTyNw==" spinCount="100000" sheet="1" formatCells="0" formatColumns="0" formatRows="0" insertColumns="0" insertRows="0" insertHyperlinks="0" selectLockedCells="1" sort="0" autoFilter="0" pivotTables="0"/>
  <mergeCells count="11">
    <mergeCell ref="Q8:S8"/>
    <mergeCell ref="E1:O1"/>
    <mergeCell ref="F2:N2"/>
    <mergeCell ref="G4:M4"/>
    <mergeCell ref="A5:D5"/>
    <mergeCell ref="A6:D6"/>
    <mergeCell ref="B8:D8"/>
    <mergeCell ref="E8:G8"/>
    <mergeCell ref="H8:J8"/>
    <mergeCell ref="K8:M8"/>
    <mergeCell ref="N8:P8"/>
  </mergeCells>
  <phoneticPr fontId="1"/>
  <conditionalFormatting sqref="D42:S42">
    <cfRule type="expression" dxfId="131" priority="10">
      <formula>D42="△"</formula>
    </cfRule>
    <cfRule type="expression" dxfId="130" priority="11">
      <formula>D42="×"</formula>
    </cfRule>
    <cfRule type="expression" dxfId="129" priority="12">
      <formula>D42="〇"</formula>
    </cfRule>
  </conditionalFormatting>
  <conditionalFormatting sqref="D10">
    <cfRule type="cellIs" dxfId="128" priority="8" operator="greaterThan">
      <formula>0.666666666666667</formula>
    </cfRule>
    <cfRule type="cellIs" dxfId="127" priority="9" operator="greaterThan">
      <formula>0.541666666666667</formula>
    </cfRule>
  </conditionalFormatting>
  <conditionalFormatting sqref="D11:D40 G10:G40 J10:J40 M10:M40 P10:P40 S10:S40">
    <cfRule type="cellIs" dxfId="126" priority="7" operator="greaterThan">
      <formula>0.541666666666667</formula>
    </cfRule>
  </conditionalFormatting>
  <conditionalFormatting sqref="D11:D40 G10:G40 J10:J40 M10:M40 P10:P40 S10:S40">
    <cfRule type="cellIs" dxfId="125" priority="6" operator="greaterThan">
      <formula>0.666666666666667</formula>
    </cfRule>
  </conditionalFormatting>
  <conditionalFormatting sqref="D41">
    <cfRule type="cellIs" dxfId="124" priority="4" operator="greaterThan">
      <formula>13.3333333333333</formula>
    </cfRule>
    <cfRule type="cellIs" dxfId="123" priority="5" operator="greaterThan">
      <formula>12.2083333333333</formula>
    </cfRule>
  </conditionalFormatting>
  <conditionalFormatting sqref="G41 J41 M41 P41 S41">
    <cfRule type="cellIs" dxfId="122" priority="3" operator="greaterThan">
      <formula>12.2083333333333</formula>
    </cfRule>
  </conditionalFormatting>
  <conditionalFormatting sqref="G41 J41 M41 P41 S41">
    <cfRule type="cellIs" dxfId="121" priority="2" operator="greaterThan">
      <formula>13.3333333333333</formula>
    </cfRule>
  </conditionalFormatting>
  <conditionalFormatting sqref="D43 G43 J43 M43 P43 S43">
    <cfRule type="cellIs" dxfId="120" priority="1" operator="greaterThan">
      <formula>26</formula>
    </cfRule>
  </conditionalFormatting>
  <pageMargins left="0.25" right="0.25" top="0.75" bottom="0.75" header="0.3" footer="0.3"/>
  <pageSetup paperSize="8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A6907-00A0-4440-A424-31987EA938DC}">
  <dimension ref="A1:S44"/>
  <sheetViews>
    <sheetView showZeros="0" zoomScaleNormal="100" workbookViewId="0">
      <pane ySplit="9" topLeftCell="A10" activePane="bottomLeft" state="frozen"/>
      <selection pane="bottomLeft" activeCell="B10" sqref="B10"/>
    </sheetView>
  </sheetViews>
  <sheetFormatPr defaultColWidth="8.875" defaultRowHeight="18.75"/>
  <cols>
    <col min="1" max="1" width="6.75" customWidth="1"/>
    <col min="2" max="3" width="6.25" customWidth="1"/>
    <col min="4" max="4" width="7.625" customWidth="1"/>
    <col min="5" max="6" width="6.25" customWidth="1"/>
    <col min="7" max="7" width="7.625" customWidth="1"/>
    <col min="8" max="9" width="6.25" customWidth="1"/>
    <col min="10" max="10" width="7.625" customWidth="1"/>
    <col min="11" max="12" width="6.25" customWidth="1"/>
    <col min="13" max="13" width="7.625" customWidth="1"/>
    <col min="14" max="15" width="6.25" customWidth="1"/>
    <col min="16" max="16" width="7.625" customWidth="1"/>
    <col min="17" max="18" width="6.25" customWidth="1"/>
    <col min="19" max="19" width="7.625" customWidth="1"/>
  </cols>
  <sheetData>
    <row r="1" spans="1:19" ht="30">
      <c r="C1" s="1"/>
      <c r="D1" s="1"/>
      <c r="E1" s="69" t="s">
        <v>18</v>
      </c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9" ht="19.5">
      <c r="D2" s="2"/>
      <c r="E2" s="2"/>
      <c r="F2" s="70" t="s">
        <v>17</v>
      </c>
      <c r="G2" s="71"/>
      <c r="H2" s="71"/>
      <c r="I2" s="71"/>
      <c r="J2" s="71"/>
      <c r="K2" s="71"/>
      <c r="L2" s="71"/>
      <c r="M2" s="71"/>
      <c r="N2" s="71"/>
      <c r="Q2" s="34" t="s">
        <v>1</v>
      </c>
      <c r="R2" s="35" t="s">
        <v>2</v>
      </c>
    </row>
    <row r="3" spans="1:19" ht="9.75" customHeight="1">
      <c r="Q3" s="4"/>
      <c r="R3" s="4"/>
    </row>
    <row r="4" spans="1:19">
      <c r="G4" s="68" t="s">
        <v>0</v>
      </c>
      <c r="H4" s="72"/>
      <c r="I4" s="72"/>
      <c r="J4" s="72"/>
      <c r="K4" s="72"/>
      <c r="L4" s="72"/>
      <c r="M4" s="72"/>
      <c r="Q4" s="6"/>
      <c r="R4" s="6"/>
    </row>
    <row r="5" spans="1:19" ht="21" customHeight="1">
      <c r="A5" s="68" t="s">
        <v>3</v>
      </c>
      <c r="B5" s="68"/>
      <c r="C5" s="68"/>
      <c r="D5" s="68"/>
      <c r="Q5" s="5"/>
      <c r="R5" s="5"/>
    </row>
    <row r="6" spans="1:19" ht="30" customHeight="1">
      <c r="A6" s="68" t="s">
        <v>4</v>
      </c>
      <c r="B6" s="68"/>
      <c r="C6" s="68"/>
      <c r="D6" s="68"/>
    </row>
    <row r="7" spans="1:19" ht="13.5" customHeight="1" thickBot="1">
      <c r="A7" s="3"/>
      <c r="B7" s="3"/>
      <c r="C7" s="3"/>
      <c r="D7" s="3"/>
    </row>
    <row r="8" spans="1:19" ht="45" customHeight="1" thickBot="1">
      <c r="A8" s="10" t="s">
        <v>5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7"/>
    </row>
    <row r="9" spans="1:19" ht="29.85" customHeight="1" thickBot="1">
      <c r="A9" s="9" t="s">
        <v>6</v>
      </c>
      <c r="B9" s="11" t="s">
        <v>7</v>
      </c>
      <c r="C9" s="11" t="s">
        <v>10</v>
      </c>
      <c r="D9" s="11" t="s">
        <v>9</v>
      </c>
      <c r="E9" s="11" t="s">
        <v>8</v>
      </c>
      <c r="F9" s="11" t="s">
        <v>11</v>
      </c>
      <c r="G9" s="11" t="s">
        <v>12</v>
      </c>
      <c r="H9" s="33" t="s">
        <v>8</v>
      </c>
      <c r="I9" s="33" t="s">
        <v>11</v>
      </c>
      <c r="J9" s="11" t="s">
        <v>12</v>
      </c>
      <c r="K9" s="11" t="s">
        <v>8</v>
      </c>
      <c r="L9" s="11" t="s">
        <v>11</v>
      </c>
      <c r="M9" s="11" t="s">
        <v>12</v>
      </c>
      <c r="N9" s="11" t="s">
        <v>8</v>
      </c>
      <c r="O9" s="11" t="s">
        <v>11</v>
      </c>
      <c r="P9" s="11" t="s">
        <v>12</v>
      </c>
      <c r="Q9" s="11" t="s">
        <v>8</v>
      </c>
      <c r="R9" s="11" t="s">
        <v>11</v>
      </c>
      <c r="S9" s="12" t="s">
        <v>12</v>
      </c>
    </row>
    <row r="10" spans="1:19" ht="25.5" customHeight="1">
      <c r="A10" s="7">
        <v>1</v>
      </c>
      <c r="B10" s="24"/>
      <c r="C10" s="24"/>
      <c r="D10" s="50">
        <f>IF(OR(B11="",B10&lt;=B11),C10-B10,B10-B11+C10-B10)</f>
        <v>0</v>
      </c>
      <c r="E10" s="24"/>
      <c r="F10" s="24"/>
      <c r="G10" s="50">
        <f>IF(OR(E11="",E10&lt;=E11),F10-E10,E10-E11+F10-E10)</f>
        <v>0</v>
      </c>
      <c r="H10" s="24"/>
      <c r="I10" s="24"/>
      <c r="J10" s="50">
        <f>IF(OR(H11="",H10&lt;=H11),I10-H10,H10-H11+I10-H10)</f>
        <v>0</v>
      </c>
      <c r="K10" s="24"/>
      <c r="L10" s="24"/>
      <c r="M10" s="50">
        <f t="shared" ref="M10:S25" si="0">IF(OR(K11="",K10&lt;=K11),L10-K10,K10-K11+L10-K10)</f>
        <v>0</v>
      </c>
      <c r="N10" s="24"/>
      <c r="O10" s="24"/>
      <c r="P10" s="50">
        <f t="shared" si="0"/>
        <v>0</v>
      </c>
      <c r="Q10" s="24"/>
      <c r="R10" s="24"/>
      <c r="S10" s="50">
        <f t="shared" si="0"/>
        <v>0</v>
      </c>
    </row>
    <row r="11" spans="1:19" ht="25.5" customHeight="1">
      <c r="A11" s="8">
        <v>2</v>
      </c>
      <c r="B11" s="25"/>
      <c r="C11" s="25"/>
      <c r="D11" s="50">
        <f t="shared" ref="D11:D39" si="1">IF(OR(B12="",B11&lt;=B12),C11-B11,B11-B12+C11-B11)</f>
        <v>0</v>
      </c>
      <c r="E11" s="25"/>
      <c r="F11" s="25"/>
      <c r="G11" s="50">
        <f t="shared" ref="G11:G40" si="2">IF(OR(E12="",E11&lt;=E12),F11-E11,E11-E12+F11-E11)</f>
        <v>0</v>
      </c>
      <c r="H11" s="25"/>
      <c r="I11" s="25"/>
      <c r="J11" s="50">
        <f t="shared" ref="J11:J40" si="3">IF(OR(H12="",H11&lt;=H12),I11-H11,H11-H12+I11-H11)</f>
        <v>0</v>
      </c>
      <c r="K11" s="25"/>
      <c r="L11" s="25"/>
      <c r="M11" s="50">
        <f t="shared" si="0"/>
        <v>0</v>
      </c>
      <c r="N11" s="25"/>
      <c r="O11" s="25"/>
      <c r="P11" s="50">
        <f t="shared" si="0"/>
        <v>0</v>
      </c>
      <c r="Q11" s="25"/>
      <c r="R11" s="25"/>
      <c r="S11" s="50">
        <f t="shared" si="0"/>
        <v>0</v>
      </c>
    </row>
    <row r="12" spans="1:19" ht="25.5" customHeight="1">
      <c r="A12" s="8">
        <v>3</v>
      </c>
      <c r="B12" s="25"/>
      <c r="C12" s="25"/>
      <c r="D12" s="50">
        <f t="shared" si="1"/>
        <v>0</v>
      </c>
      <c r="E12" s="25"/>
      <c r="F12" s="25"/>
      <c r="G12" s="50">
        <f t="shared" si="2"/>
        <v>0</v>
      </c>
      <c r="H12" s="25"/>
      <c r="I12" s="25"/>
      <c r="J12" s="50">
        <f t="shared" si="3"/>
        <v>0</v>
      </c>
      <c r="K12" s="25"/>
      <c r="L12" s="25"/>
      <c r="M12" s="50">
        <f t="shared" si="0"/>
        <v>0</v>
      </c>
      <c r="N12" s="25"/>
      <c r="O12" s="25"/>
      <c r="P12" s="50">
        <f t="shared" si="0"/>
        <v>0</v>
      </c>
      <c r="Q12" s="25"/>
      <c r="R12" s="25"/>
      <c r="S12" s="50">
        <f t="shared" si="0"/>
        <v>0</v>
      </c>
    </row>
    <row r="13" spans="1:19" ht="25.5" customHeight="1">
      <c r="A13" s="8">
        <v>4</v>
      </c>
      <c r="B13" s="25"/>
      <c r="C13" s="25"/>
      <c r="D13" s="50">
        <f t="shared" si="1"/>
        <v>0</v>
      </c>
      <c r="E13" s="25"/>
      <c r="F13" s="25"/>
      <c r="G13" s="50">
        <f t="shared" si="2"/>
        <v>0</v>
      </c>
      <c r="H13" s="25"/>
      <c r="I13" s="25"/>
      <c r="J13" s="50">
        <f t="shared" si="3"/>
        <v>0</v>
      </c>
      <c r="K13" s="25"/>
      <c r="L13" s="25"/>
      <c r="M13" s="50">
        <f t="shared" si="0"/>
        <v>0</v>
      </c>
      <c r="N13" s="25"/>
      <c r="O13" s="25"/>
      <c r="P13" s="50">
        <f t="shared" si="0"/>
        <v>0</v>
      </c>
      <c r="Q13" s="25"/>
      <c r="R13" s="25"/>
      <c r="S13" s="50">
        <f t="shared" si="0"/>
        <v>0</v>
      </c>
    </row>
    <row r="14" spans="1:19" ht="25.5" customHeight="1">
      <c r="A14" s="8">
        <v>5</v>
      </c>
      <c r="B14" s="25"/>
      <c r="C14" s="25"/>
      <c r="D14" s="50">
        <f t="shared" si="1"/>
        <v>0</v>
      </c>
      <c r="E14" s="25"/>
      <c r="F14" s="25"/>
      <c r="G14" s="50">
        <f t="shared" si="2"/>
        <v>0</v>
      </c>
      <c r="H14" s="25"/>
      <c r="I14" s="25"/>
      <c r="J14" s="50">
        <f t="shared" si="3"/>
        <v>0</v>
      </c>
      <c r="K14" s="25"/>
      <c r="L14" s="25"/>
      <c r="M14" s="50">
        <f t="shared" si="0"/>
        <v>0</v>
      </c>
      <c r="N14" s="25"/>
      <c r="O14" s="25"/>
      <c r="P14" s="50">
        <f t="shared" si="0"/>
        <v>0</v>
      </c>
      <c r="Q14" s="25"/>
      <c r="R14" s="25"/>
      <c r="S14" s="50">
        <f t="shared" si="0"/>
        <v>0</v>
      </c>
    </row>
    <row r="15" spans="1:19" ht="25.5" customHeight="1">
      <c r="A15" s="8">
        <v>6</v>
      </c>
      <c r="B15" s="25"/>
      <c r="C15" s="25"/>
      <c r="D15" s="50">
        <f t="shared" si="1"/>
        <v>0</v>
      </c>
      <c r="E15" s="25"/>
      <c r="F15" s="25"/>
      <c r="G15" s="50">
        <f t="shared" si="2"/>
        <v>0</v>
      </c>
      <c r="H15" s="25"/>
      <c r="I15" s="25"/>
      <c r="J15" s="50">
        <f t="shared" si="3"/>
        <v>0</v>
      </c>
      <c r="K15" s="25"/>
      <c r="L15" s="25"/>
      <c r="M15" s="50">
        <f t="shared" si="0"/>
        <v>0</v>
      </c>
      <c r="N15" s="25"/>
      <c r="O15" s="25"/>
      <c r="P15" s="50">
        <f t="shared" si="0"/>
        <v>0</v>
      </c>
      <c r="Q15" s="25"/>
      <c r="R15" s="25"/>
      <c r="S15" s="50">
        <f t="shared" si="0"/>
        <v>0</v>
      </c>
    </row>
    <row r="16" spans="1:19" ht="25.5" customHeight="1">
      <c r="A16" s="8">
        <v>7</v>
      </c>
      <c r="B16" s="25"/>
      <c r="C16" s="25"/>
      <c r="D16" s="50">
        <f t="shared" si="1"/>
        <v>0</v>
      </c>
      <c r="E16" s="25"/>
      <c r="F16" s="25"/>
      <c r="G16" s="50">
        <f t="shared" si="2"/>
        <v>0</v>
      </c>
      <c r="H16" s="25"/>
      <c r="I16" s="25"/>
      <c r="J16" s="50">
        <f t="shared" si="3"/>
        <v>0</v>
      </c>
      <c r="K16" s="25"/>
      <c r="L16" s="25"/>
      <c r="M16" s="50">
        <f t="shared" si="0"/>
        <v>0</v>
      </c>
      <c r="N16" s="25"/>
      <c r="O16" s="25"/>
      <c r="P16" s="50">
        <f t="shared" si="0"/>
        <v>0</v>
      </c>
      <c r="Q16" s="25"/>
      <c r="R16" s="25"/>
      <c r="S16" s="50">
        <f t="shared" si="0"/>
        <v>0</v>
      </c>
    </row>
    <row r="17" spans="1:19" ht="25.5" customHeight="1">
      <c r="A17" s="8">
        <v>8</v>
      </c>
      <c r="B17" s="25"/>
      <c r="C17" s="25"/>
      <c r="D17" s="50">
        <f t="shared" si="1"/>
        <v>0</v>
      </c>
      <c r="E17" s="25"/>
      <c r="F17" s="25"/>
      <c r="G17" s="50">
        <f t="shared" si="2"/>
        <v>0</v>
      </c>
      <c r="H17" s="25"/>
      <c r="I17" s="25"/>
      <c r="J17" s="50">
        <f t="shared" si="3"/>
        <v>0</v>
      </c>
      <c r="K17" s="25"/>
      <c r="L17" s="25"/>
      <c r="M17" s="50">
        <f t="shared" si="0"/>
        <v>0</v>
      </c>
      <c r="N17" s="25"/>
      <c r="O17" s="25"/>
      <c r="P17" s="50">
        <f t="shared" si="0"/>
        <v>0</v>
      </c>
      <c r="Q17" s="25"/>
      <c r="R17" s="25"/>
      <c r="S17" s="50">
        <f t="shared" si="0"/>
        <v>0</v>
      </c>
    </row>
    <row r="18" spans="1:19" ht="25.5" customHeight="1">
      <c r="A18" s="8">
        <v>9</v>
      </c>
      <c r="B18" s="25"/>
      <c r="C18" s="25"/>
      <c r="D18" s="50">
        <f t="shared" si="1"/>
        <v>0</v>
      </c>
      <c r="E18" s="25"/>
      <c r="F18" s="25"/>
      <c r="G18" s="50">
        <f t="shared" si="2"/>
        <v>0</v>
      </c>
      <c r="H18" s="25"/>
      <c r="I18" s="25"/>
      <c r="J18" s="50">
        <f t="shared" si="3"/>
        <v>0</v>
      </c>
      <c r="K18" s="25"/>
      <c r="L18" s="25"/>
      <c r="M18" s="50">
        <f t="shared" si="0"/>
        <v>0</v>
      </c>
      <c r="N18" s="25"/>
      <c r="O18" s="25"/>
      <c r="P18" s="50">
        <f t="shared" si="0"/>
        <v>0</v>
      </c>
      <c r="Q18" s="25"/>
      <c r="R18" s="25"/>
      <c r="S18" s="50">
        <f t="shared" si="0"/>
        <v>0</v>
      </c>
    </row>
    <row r="19" spans="1:19" ht="25.5" customHeight="1">
      <c r="A19" s="8">
        <v>10</v>
      </c>
      <c r="B19" s="25"/>
      <c r="C19" s="25"/>
      <c r="D19" s="50">
        <f t="shared" si="1"/>
        <v>0</v>
      </c>
      <c r="E19" s="25"/>
      <c r="F19" s="25"/>
      <c r="G19" s="50">
        <f t="shared" si="2"/>
        <v>0</v>
      </c>
      <c r="H19" s="25"/>
      <c r="I19" s="25"/>
      <c r="J19" s="50">
        <f t="shared" si="3"/>
        <v>0</v>
      </c>
      <c r="K19" s="25"/>
      <c r="L19" s="25"/>
      <c r="M19" s="50">
        <f t="shared" si="0"/>
        <v>0</v>
      </c>
      <c r="N19" s="25"/>
      <c r="O19" s="25"/>
      <c r="P19" s="50">
        <f t="shared" si="0"/>
        <v>0</v>
      </c>
      <c r="Q19" s="25"/>
      <c r="R19" s="25"/>
      <c r="S19" s="50">
        <f t="shared" si="0"/>
        <v>0</v>
      </c>
    </row>
    <row r="20" spans="1:19" ht="25.5" customHeight="1">
      <c r="A20" s="8">
        <v>11</v>
      </c>
      <c r="B20" s="25"/>
      <c r="C20" s="25"/>
      <c r="D20" s="50">
        <f t="shared" si="1"/>
        <v>0</v>
      </c>
      <c r="E20" s="25"/>
      <c r="F20" s="25"/>
      <c r="G20" s="50">
        <f t="shared" si="2"/>
        <v>0</v>
      </c>
      <c r="H20" s="25"/>
      <c r="I20" s="25"/>
      <c r="J20" s="50">
        <f t="shared" si="3"/>
        <v>0</v>
      </c>
      <c r="K20" s="25"/>
      <c r="L20" s="25"/>
      <c r="M20" s="50">
        <f t="shared" si="0"/>
        <v>0</v>
      </c>
      <c r="N20" s="25"/>
      <c r="O20" s="25"/>
      <c r="P20" s="50">
        <f t="shared" si="0"/>
        <v>0</v>
      </c>
      <c r="Q20" s="25"/>
      <c r="R20" s="25"/>
      <c r="S20" s="50">
        <f t="shared" si="0"/>
        <v>0</v>
      </c>
    </row>
    <row r="21" spans="1:19" ht="25.5" customHeight="1">
      <c r="A21" s="8">
        <v>12</v>
      </c>
      <c r="B21" s="25"/>
      <c r="C21" s="25"/>
      <c r="D21" s="50">
        <f t="shared" si="1"/>
        <v>0</v>
      </c>
      <c r="E21" s="25"/>
      <c r="F21" s="25"/>
      <c r="G21" s="50">
        <f t="shared" si="2"/>
        <v>0</v>
      </c>
      <c r="H21" s="25"/>
      <c r="I21" s="25"/>
      <c r="J21" s="50">
        <f t="shared" si="3"/>
        <v>0</v>
      </c>
      <c r="K21" s="25"/>
      <c r="L21" s="25"/>
      <c r="M21" s="50">
        <f t="shared" si="0"/>
        <v>0</v>
      </c>
      <c r="N21" s="25"/>
      <c r="O21" s="25"/>
      <c r="P21" s="50">
        <f t="shared" si="0"/>
        <v>0</v>
      </c>
      <c r="Q21" s="25"/>
      <c r="R21" s="25"/>
      <c r="S21" s="50">
        <f t="shared" si="0"/>
        <v>0</v>
      </c>
    </row>
    <row r="22" spans="1:19" ht="25.5" customHeight="1">
      <c r="A22" s="8">
        <v>13</v>
      </c>
      <c r="B22" s="25"/>
      <c r="C22" s="25"/>
      <c r="D22" s="50">
        <f t="shared" si="1"/>
        <v>0</v>
      </c>
      <c r="E22" s="25"/>
      <c r="F22" s="25"/>
      <c r="G22" s="50">
        <f t="shared" si="2"/>
        <v>0</v>
      </c>
      <c r="H22" s="25"/>
      <c r="I22" s="25"/>
      <c r="J22" s="50">
        <f t="shared" si="3"/>
        <v>0</v>
      </c>
      <c r="K22" s="25"/>
      <c r="L22" s="25"/>
      <c r="M22" s="50">
        <f t="shared" si="0"/>
        <v>0</v>
      </c>
      <c r="N22" s="25"/>
      <c r="O22" s="25"/>
      <c r="P22" s="50">
        <f t="shared" si="0"/>
        <v>0</v>
      </c>
      <c r="Q22" s="25"/>
      <c r="R22" s="25"/>
      <c r="S22" s="50">
        <f t="shared" si="0"/>
        <v>0</v>
      </c>
    </row>
    <row r="23" spans="1:19" ht="25.5" customHeight="1">
      <c r="A23" s="8">
        <v>14</v>
      </c>
      <c r="B23" s="25"/>
      <c r="C23" s="25"/>
      <c r="D23" s="50">
        <f t="shared" si="1"/>
        <v>0</v>
      </c>
      <c r="E23" s="25"/>
      <c r="F23" s="25"/>
      <c r="G23" s="50">
        <f t="shared" si="2"/>
        <v>0</v>
      </c>
      <c r="H23" s="25"/>
      <c r="I23" s="25"/>
      <c r="J23" s="50">
        <f t="shared" si="3"/>
        <v>0</v>
      </c>
      <c r="K23" s="25"/>
      <c r="L23" s="25"/>
      <c r="M23" s="50">
        <f t="shared" si="0"/>
        <v>0</v>
      </c>
      <c r="N23" s="25"/>
      <c r="O23" s="25"/>
      <c r="P23" s="50">
        <f t="shared" si="0"/>
        <v>0</v>
      </c>
      <c r="Q23" s="25"/>
      <c r="R23" s="25"/>
      <c r="S23" s="50">
        <f t="shared" si="0"/>
        <v>0</v>
      </c>
    </row>
    <row r="24" spans="1:19" ht="25.5" customHeight="1">
      <c r="A24" s="8">
        <v>15</v>
      </c>
      <c r="B24" s="25"/>
      <c r="C24" s="25"/>
      <c r="D24" s="50">
        <f t="shared" si="1"/>
        <v>0</v>
      </c>
      <c r="E24" s="25"/>
      <c r="F24" s="25"/>
      <c r="G24" s="50">
        <f t="shared" si="2"/>
        <v>0</v>
      </c>
      <c r="H24" s="25"/>
      <c r="I24" s="25"/>
      <c r="J24" s="50">
        <f t="shared" si="3"/>
        <v>0</v>
      </c>
      <c r="K24" s="25"/>
      <c r="L24" s="25"/>
      <c r="M24" s="50">
        <f t="shared" si="0"/>
        <v>0</v>
      </c>
      <c r="N24" s="25"/>
      <c r="O24" s="25"/>
      <c r="P24" s="50">
        <f t="shared" si="0"/>
        <v>0</v>
      </c>
      <c r="Q24" s="25"/>
      <c r="R24" s="25"/>
      <c r="S24" s="50">
        <f t="shared" si="0"/>
        <v>0</v>
      </c>
    </row>
    <row r="25" spans="1:19" ht="25.5" customHeight="1">
      <c r="A25" s="8">
        <v>16</v>
      </c>
      <c r="B25" s="25"/>
      <c r="C25" s="25"/>
      <c r="D25" s="50">
        <f t="shared" si="1"/>
        <v>0</v>
      </c>
      <c r="E25" s="25"/>
      <c r="F25" s="25"/>
      <c r="G25" s="50">
        <f t="shared" si="2"/>
        <v>0</v>
      </c>
      <c r="H25" s="25"/>
      <c r="I25" s="25"/>
      <c r="J25" s="50">
        <f t="shared" si="3"/>
        <v>0</v>
      </c>
      <c r="K25" s="25"/>
      <c r="L25" s="25"/>
      <c r="M25" s="50">
        <f t="shared" si="0"/>
        <v>0</v>
      </c>
      <c r="N25" s="25"/>
      <c r="O25" s="25"/>
      <c r="P25" s="50">
        <f t="shared" si="0"/>
        <v>0</v>
      </c>
      <c r="Q25" s="25"/>
      <c r="R25" s="25"/>
      <c r="S25" s="50">
        <f t="shared" si="0"/>
        <v>0</v>
      </c>
    </row>
    <row r="26" spans="1:19" ht="25.5" customHeight="1">
      <c r="A26" s="8">
        <v>17</v>
      </c>
      <c r="B26" s="25"/>
      <c r="C26" s="25"/>
      <c r="D26" s="50">
        <f t="shared" si="1"/>
        <v>0</v>
      </c>
      <c r="E26" s="25"/>
      <c r="F26" s="25"/>
      <c r="G26" s="50">
        <f t="shared" si="2"/>
        <v>0</v>
      </c>
      <c r="H26" s="25"/>
      <c r="I26" s="25"/>
      <c r="J26" s="50">
        <f t="shared" si="3"/>
        <v>0</v>
      </c>
      <c r="K26" s="25"/>
      <c r="L26" s="25"/>
      <c r="M26" s="50">
        <f t="shared" ref="M26:M40" si="4">IF(OR(K27="",K26&lt;=K27),L26-K26,K26-K27+L26-K26)</f>
        <v>0</v>
      </c>
      <c r="N26" s="25"/>
      <c r="O26" s="25"/>
      <c r="P26" s="50">
        <f t="shared" ref="P26:P40" si="5">IF(OR(N27="",N26&lt;=N27),O26-N26,N26-N27+O26-N26)</f>
        <v>0</v>
      </c>
      <c r="Q26" s="25"/>
      <c r="R26" s="25"/>
      <c r="S26" s="50">
        <f t="shared" ref="S26:S40" si="6">IF(OR(Q27="",Q26&lt;=Q27),R26-Q26,Q26-Q27+R26-Q26)</f>
        <v>0</v>
      </c>
    </row>
    <row r="27" spans="1:19" ht="25.5" customHeight="1">
      <c r="A27" s="8">
        <v>18</v>
      </c>
      <c r="B27" s="25"/>
      <c r="C27" s="25"/>
      <c r="D27" s="50">
        <f t="shared" si="1"/>
        <v>0</v>
      </c>
      <c r="E27" s="25"/>
      <c r="F27" s="25"/>
      <c r="G27" s="50">
        <f t="shared" si="2"/>
        <v>0</v>
      </c>
      <c r="H27" s="25"/>
      <c r="I27" s="25"/>
      <c r="J27" s="50">
        <f t="shared" si="3"/>
        <v>0</v>
      </c>
      <c r="K27" s="25"/>
      <c r="L27" s="25"/>
      <c r="M27" s="50">
        <f t="shared" si="4"/>
        <v>0</v>
      </c>
      <c r="N27" s="25"/>
      <c r="O27" s="25"/>
      <c r="P27" s="50">
        <f t="shared" si="5"/>
        <v>0</v>
      </c>
      <c r="Q27" s="25"/>
      <c r="R27" s="25"/>
      <c r="S27" s="50">
        <f t="shared" si="6"/>
        <v>0</v>
      </c>
    </row>
    <row r="28" spans="1:19" ht="25.5" customHeight="1">
      <c r="A28" s="8">
        <v>19</v>
      </c>
      <c r="B28" s="25"/>
      <c r="C28" s="25"/>
      <c r="D28" s="50">
        <f t="shared" si="1"/>
        <v>0</v>
      </c>
      <c r="E28" s="25"/>
      <c r="F28" s="25"/>
      <c r="G28" s="50">
        <f t="shared" si="2"/>
        <v>0</v>
      </c>
      <c r="H28" s="25"/>
      <c r="I28" s="25"/>
      <c r="J28" s="50">
        <f t="shared" si="3"/>
        <v>0</v>
      </c>
      <c r="K28" s="25"/>
      <c r="L28" s="25"/>
      <c r="M28" s="50">
        <f t="shared" si="4"/>
        <v>0</v>
      </c>
      <c r="N28" s="25"/>
      <c r="O28" s="25"/>
      <c r="P28" s="50">
        <f t="shared" si="5"/>
        <v>0</v>
      </c>
      <c r="Q28" s="25"/>
      <c r="R28" s="25"/>
      <c r="S28" s="50">
        <f t="shared" si="6"/>
        <v>0</v>
      </c>
    </row>
    <row r="29" spans="1:19" ht="25.5" customHeight="1">
      <c r="A29" s="8">
        <v>20</v>
      </c>
      <c r="B29" s="25"/>
      <c r="C29" s="25"/>
      <c r="D29" s="50">
        <f t="shared" si="1"/>
        <v>0</v>
      </c>
      <c r="E29" s="25"/>
      <c r="F29" s="25"/>
      <c r="G29" s="50">
        <f t="shared" si="2"/>
        <v>0</v>
      </c>
      <c r="H29" s="25"/>
      <c r="I29" s="25"/>
      <c r="J29" s="50">
        <f t="shared" si="3"/>
        <v>0</v>
      </c>
      <c r="K29" s="25"/>
      <c r="L29" s="25"/>
      <c r="M29" s="50">
        <f t="shared" si="4"/>
        <v>0</v>
      </c>
      <c r="N29" s="25"/>
      <c r="O29" s="25"/>
      <c r="P29" s="50">
        <f t="shared" si="5"/>
        <v>0</v>
      </c>
      <c r="Q29" s="25"/>
      <c r="R29" s="25"/>
      <c r="S29" s="50">
        <f t="shared" si="6"/>
        <v>0</v>
      </c>
    </row>
    <row r="30" spans="1:19" ht="25.5" customHeight="1">
      <c r="A30" s="8">
        <v>21</v>
      </c>
      <c r="B30" s="25"/>
      <c r="C30" s="25"/>
      <c r="D30" s="50">
        <f t="shared" si="1"/>
        <v>0</v>
      </c>
      <c r="E30" s="25"/>
      <c r="F30" s="25"/>
      <c r="G30" s="50">
        <f t="shared" si="2"/>
        <v>0</v>
      </c>
      <c r="H30" s="25"/>
      <c r="I30" s="25"/>
      <c r="J30" s="50">
        <f t="shared" si="3"/>
        <v>0</v>
      </c>
      <c r="K30" s="25"/>
      <c r="L30" s="25"/>
      <c r="M30" s="50">
        <f t="shared" si="4"/>
        <v>0</v>
      </c>
      <c r="N30" s="25"/>
      <c r="O30" s="25"/>
      <c r="P30" s="50">
        <f t="shared" si="5"/>
        <v>0</v>
      </c>
      <c r="Q30" s="25"/>
      <c r="R30" s="25"/>
      <c r="S30" s="50">
        <f t="shared" si="6"/>
        <v>0</v>
      </c>
    </row>
    <row r="31" spans="1:19" ht="25.5" customHeight="1">
      <c r="A31" s="8">
        <v>22</v>
      </c>
      <c r="B31" s="25"/>
      <c r="C31" s="25"/>
      <c r="D31" s="50">
        <f t="shared" si="1"/>
        <v>0</v>
      </c>
      <c r="E31" s="25"/>
      <c r="F31" s="25"/>
      <c r="G31" s="50">
        <f t="shared" si="2"/>
        <v>0</v>
      </c>
      <c r="H31" s="25"/>
      <c r="I31" s="25"/>
      <c r="J31" s="50">
        <f t="shared" si="3"/>
        <v>0</v>
      </c>
      <c r="K31" s="25"/>
      <c r="L31" s="25"/>
      <c r="M31" s="50">
        <f t="shared" si="4"/>
        <v>0</v>
      </c>
      <c r="N31" s="25"/>
      <c r="O31" s="25"/>
      <c r="P31" s="50">
        <f t="shared" si="5"/>
        <v>0</v>
      </c>
      <c r="Q31" s="25"/>
      <c r="R31" s="25"/>
      <c r="S31" s="50">
        <f t="shared" si="6"/>
        <v>0</v>
      </c>
    </row>
    <row r="32" spans="1:19" ht="25.5" customHeight="1">
      <c r="A32" s="8">
        <v>23</v>
      </c>
      <c r="B32" s="25"/>
      <c r="C32" s="25"/>
      <c r="D32" s="50">
        <f t="shared" si="1"/>
        <v>0</v>
      </c>
      <c r="E32" s="25"/>
      <c r="F32" s="25"/>
      <c r="G32" s="50">
        <f t="shared" si="2"/>
        <v>0</v>
      </c>
      <c r="H32" s="25"/>
      <c r="I32" s="25"/>
      <c r="J32" s="50">
        <f t="shared" si="3"/>
        <v>0</v>
      </c>
      <c r="K32" s="25"/>
      <c r="L32" s="25"/>
      <c r="M32" s="50">
        <f t="shared" si="4"/>
        <v>0</v>
      </c>
      <c r="N32" s="25"/>
      <c r="O32" s="25"/>
      <c r="P32" s="50">
        <f t="shared" si="5"/>
        <v>0</v>
      </c>
      <c r="Q32" s="25"/>
      <c r="R32" s="25"/>
      <c r="S32" s="50">
        <f t="shared" si="6"/>
        <v>0</v>
      </c>
    </row>
    <row r="33" spans="1:19" ht="25.5" customHeight="1">
      <c r="A33" s="8">
        <v>24</v>
      </c>
      <c r="B33" s="25"/>
      <c r="C33" s="25"/>
      <c r="D33" s="50">
        <f t="shared" si="1"/>
        <v>0</v>
      </c>
      <c r="E33" s="25"/>
      <c r="F33" s="25"/>
      <c r="G33" s="50">
        <f t="shared" si="2"/>
        <v>0</v>
      </c>
      <c r="H33" s="25"/>
      <c r="I33" s="25"/>
      <c r="J33" s="50">
        <f t="shared" si="3"/>
        <v>0</v>
      </c>
      <c r="K33" s="25"/>
      <c r="L33" s="25"/>
      <c r="M33" s="50">
        <f t="shared" si="4"/>
        <v>0</v>
      </c>
      <c r="N33" s="25"/>
      <c r="O33" s="25"/>
      <c r="P33" s="50">
        <f t="shared" si="5"/>
        <v>0</v>
      </c>
      <c r="Q33" s="25"/>
      <c r="R33" s="25"/>
      <c r="S33" s="50">
        <f t="shared" si="6"/>
        <v>0</v>
      </c>
    </row>
    <row r="34" spans="1:19" ht="25.5" customHeight="1">
      <c r="A34" s="8">
        <v>25</v>
      </c>
      <c r="B34" s="25"/>
      <c r="C34" s="25"/>
      <c r="D34" s="50">
        <f t="shared" si="1"/>
        <v>0</v>
      </c>
      <c r="E34" s="25"/>
      <c r="F34" s="25"/>
      <c r="G34" s="50">
        <f t="shared" si="2"/>
        <v>0</v>
      </c>
      <c r="H34" s="25"/>
      <c r="I34" s="25"/>
      <c r="J34" s="50">
        <f t="shared" si="3"/>
        <v>0</v>
      </c>
      <c r="K34" s="25"/>
      <c r="L34" s="25"/>
      <c r="M34" s="50">
        <f t="shared" si="4"/>
        <v>0</v>
      </c>
      <c r="N34" s="25"/>
      <c r="O34" s="25"/>
      <c r="P34" s="50">
        <f t="shared" si="5"/>
        <v>0</v>
      </c>
      <c r="Q34" s="25"/>
      <c r="R34" s="25"/>
      <c r="S34" s="50">
        <f t="shared" si="6"/>
        <v>0</v>
      </c>
    </row>
    <row r="35" spans="1:19" ht="25.5" customHeight="1">
      <c r="A35" s="8">
        <v>26</v>
      </c>
      <c r="B35" s="25"/>
      <c r="C35" s="25"/>
      <c r="D35" s="50">
        <f t="shared" si="1"/>
        <v>0</v>
      </c>
      <c r="E35" s="25"/>
      <c r="F35" s="25"/>
      <c r="G35" s="50">
        <f t="shared" si="2"/>
        <v>0</v>
      </c>
      <c r="H35" s="25"/>
      <c r="I35" s="25"/>
      <c r="J35" s="50">
        <f t="shared" si="3"/>
        <v>0</v>
      </c>
      <c r="K35" s="25"/>
      <c r="L35" s="25"/>
      <c r="M35" s="50">
        <f t="shared" si="4"/>
        <v>0</v>
      </c>
      <c r="N35" s="25"/>
      <c r="O35" s="25"/>
      <c r="P35" s="50">
        <f t="shared" si="5"/>
        <v>0</v>
      </c>
      <c r="Q35" s="25"/>
      <c r="R35" s="25"/>
      <c r="S35" s="50">
        <f t="shared" si="6"/>
        <v>0</v>
      </c>
    </row>
    <row r="36" spans="1:19" ht="25.5" customHeight="1">
      <c r="A36" s="8">
        <v>27</v>
      </c>
      <c r="B36" s="25"/>
      <c r="C36" s="25"/>
      <c r="D36" s="50">
        <f t="shared" si="1"/>
        <v>0</v>
      </c>
      <c r="E36" s="25"/>
      <c r="F36" s="25"/>
      <c r="G36" s="50">
        <f t="shared" si="2"/>
        <v>0</v>
      </c>
      <c r="H36" s="25"/>
      <c r="I36" s="25"/>
      <c r="J36" s="50">
        <f t="shared" si="3"/>
        <v>0</v>
      </c>
      <c r="K36" s="25"/>
      <c r="L36" s="25"/>
      <c r="M36" s="50">
        <f t="shared" si="4"/>
        <v>0</v>
      </c>
      <c r="N36" s="25"/>
      <c r="O36" s="25"/>
      <c r="P36" s="50">
        <f t="shared" si="5"/>
        <v>0</v>
      </c>
      <c r="Q36" s="25"/>
      <c r="R36" s="25"/>
      <c r="S36" s="50">
        <f t="shared" si="6"/>
        <v>0</v>
      </c>
    </row>
    <row r="37" spans="1:19" ht="25.5" customHeight="1">
      <c r="A37" s="8">
        <v>28</v>
      </c>
      <c r="B37" s="25"/>
      <c r="C37" s="25"/>
      <c r="D37" s="50">
        <f t="shared" si="1"/>
        <v>0</v>
      </c>
      <c r="E37" s="25"/>
      <c r="F37" s="25"/>
      <c r="G37" s="50">
        <f t="shared" si="2"/>
        <v>0</v>
      </c>
      <c r="H37" s="25"/>
      <c r="I37" s="25"/>
      <c r="J37" s="50">
        <f t="shared" si="3"/>
        <v>0</v>
      </c>
      <c r="K37" s="25"/>
      <c r="L37" s="25"/>
      <c r="M37" s="50">
        <f t="shared" si="4"/>
        <v>0</v>
      </c>
      <c r="N37" s="25"/>
      <c r="O37" s="25"/>
      <c r="P37" s="50">
        <f t="shared" si="5"/>
        <v>0</v>
      </c>
      <c r="Q37" s="25"/>
      <c r="R37" s="25"/>
      <c r="S37" s="50">
        <f t="shared" si="6"/>
        <v>0</v>
      </c>
    </row>
    <row r="38" spans="1:19" ht="25.5" customHeight="1">
      <c r="A38" s="8">
        <v>29</v>
      </c>
      <c r="B38" s="25"/>
      <c r="C38" s="25"/>
      <c r="D38" s="50">
        <f t="shared" si="1"/>
        <v>0</v>
      </c>
      <c r="E38" s="25"/>
      <c r="F38" s="25"/>
      <c r="G38" s="50">
        <f t="shared" si="2"/>
        <v>0</v>
      </c>
      <c r="H38" s="25"/>
      <c r="I38" s="25"/>
      <c r="J38" s="50">
        <f t="shared" si="3"/>
        <v>0</v>
      </c>
      <c r="K38" s="25"/>
      <c r="L38" s="25"/>
      <c r="M38" s="50">
        <f t="shared" si="4"/>
        <v>0</v>
      </c>
      <c r="N38" s="25"/>
      <c r="O38" s="25"/>
      <c r="P38" s="50">
        <f t="shared" si="5"/>
        <v>0</v>
      </c>
      <c r="Q38" s="25"/>
      <c r="R38" s="25"/>
      <c r="S38" s="50">
        <f t="shared" si="6"/>
        <v>0</v>
      </c>
    </row>
    <row r="39" spans="1:19" ht="25.5" customHeight="1">
      <c r="A39" s="8">
        <v>30</v>
      </c>
      <c r="B39" s="25"/>
      <c r="C39" s="25"/>
      <c r="D39" s="50">
        <f t="shared" si="1"/>
        <v>0</v>
      </c>
      <c r="E39" s="25"/>
      <c r="F39" s="25"/>
      <c r="G39" s="50">
        <f t="shared" si="2"/>
        <v>0</v>
      </c>
      <c r="H39" s="25"/>
      <c r="I39" s="25"/>
      <c r="J39" s="50">
        <f t="shared" si="3"/>
        <v>0</v>
      </c>
      <c r="K39" s="25"/>
      <c r="L39" s="25"/>
      <c r="M39" s="50">
        <f t="shared" si="4"/>
        <v>0</v>
      </c>
      <c r="N39" s="25"/>
      <c r="O39" s="25"/>
      <c r="P39" s="50">
        <f t="shared" si="5"/>
        <v>0</v>
      </c>
      <c r="Q39" s="25"/>
      <c r="R39" s="25"/>
      <c r="S39" s="50">
        <f t="shared" si="6"/>
        <v>0</v>
      </c>
    </row>
    <row r="40" spans="1:19" ht="25.5" customHeight="1" thickBot="1">
      <c r="A40" s="13">
        <v>31</v>
      </c>
      <c r="B40" s="26"/>
      <c r="C40" s="26"/>
      <c r="D40" s="49">
        <f>IF(OR(B41="",B40&lt;=B41),C40-B40,B40-B41+C40-B40)</f>
        <v>0</v>
      </c>
      <c r="E40" s="26"/>
      <c r="F40" s="26"/>
      <c r="G40" s="49">
        <f t="shared" si="2"/>
        <v>0</v>
      </c>
      <c r="H40" s="26"/>
      <c r="I40" s="26"/>
      <c r="J40" s="49">
        <f t="shared" si="3"/>
        <v>0</v>
      </c>
      <c r="K40" s="26"/>
      <c r="L40" s="26"/>
      <c r="M40" s="49">
        <f t="shared" si="4"/>
        <v>0</v>
      </c>
      <c r="N40" s="26"/>
      <c r="O40" s="26"/>
      <c r="P40" s="49">
        <f t="shared" si="5"/>
        <v>0</v>
      </c>
      <c r="Q40" s="26"/>
      <c r="R40" s="26"/>
      <c r="S40" s="49">
        <f t="shared" si="6"/>
        <v>0</v>
      </c>
    </row>
    <row r="41" spans="1:19" ht="26.25" customHeight="1">
      <c r="A41" s="14" t="s">
        <v>13</v>
      </c>
      <c r="B41" s="27"/>
      <c r="C41" s="27"/>
      <c r="D41" s="18">
        <f>SUM(D10:D40)</f>
        <v>0</v>
      </c>
      <c r="E41" s="27"/>
      <c r="F41" s="27"/>
      <c r="G41" s="18">
        <f>SUM(G10:G40)</f>
        <v>0</v>
      </c>
      <c r="H41" s="27"/>
      <c r="I41" s="27"/>
      <c r="J41" s="18">
        <f>SUM(J10:J40)</f>
        <v>0</v>
      </c>
      <c r="K41" s="27"/>
      <c r="L41" s="27"/>
      <c r="M41" s="18">
        <f>SUM(M10:M40)</f>
        <v>0</v>
      </c>
      <c r="N41" s="27"/>
      <c r="O41" s="27"/>
      <c r="P41" s="18">
        <f>SUM(P10:P40)</f>
        <v>0</v>
      </c>
      <c r="Q41" s="27"/>
      <c r="R41" s="27"/>
      <c r="S41" s="19">
        <f>SUM(S10:S40)</f>
        <v>0</v>
      </c>
    </row>
    <row r="42" spans="1:19" ht="26.25" customHeight="1">
      <c r="A42" s="15" t="s">
        <v>14</v>
      </c>
      <c r="B42" s="28"/>
      <c r="C42" s="28"/>
      <c r="D42" s="8" t="str">
        <f>IF(D41&gt;"320:00"*1,"×",IF(D41&gt;"293:00"*1,"△","〇"))</f>
        <v>〇</v>
      </c>
      <c r="E42" s="36"/>
      <c r="F42" s="36"/>
      <c r="G42" s="8" t="str">
        <f t="shared" ref="G42:S42" si="7">IF(G41&gt;"320:00"*1,"×",IF(G41&gt;="293:00"*1,"△","〇"))</f>
        <v>〇</v>
      </c>
      <c r="H42" s="36"/>
      <c r="I42" s="36"/>
      <c r="J42" s="8" t="str">
        <f t="shared" si="7"/>
        <v>〇</v>
      </c>
      <c r="K42" s="36"/>
      <c r="L42" s="36"/>
      <c r="M42" s="8" t="str">
        <f t="shared" si="7"/>
        <v>〇</v>
      </c>
      <c r="N42" s="36"/>
      <c r="O42" s="36"/>
      <c r="P42" s="8" t="str">
        <f t="shared" si="7"/>
        <v>〇</v>
      </c>
      <c r="Q42" s="36"/>
      <c r="R42" s="36"/>
      <c r="S42" s="8" t="str">
        <f t="shared" si="7"/>
        <v>〇</v>
      </c>
    </row>
    <row r="43" spans="1:19" ht="26.25" customHeight="1">
      <c r="A43" s="15" t="s">
        <v>15</v>
      </c>
      <c r="B43" s="29"/>
      <c r="C43" s="30"/>
      <c r="D43" s="8">
        <f>COUNTIF(B10:B40,"&gt;=0:00")</f>
        <v>0</v>
      </c>
      <c r="E43" s="29"/>
      <c r="F43" s="29"/>
      <c r="G43" s="8">
        <f>COUNTIF(E10:E40,"&gt;=0:00")</f>
        <v>0</v>
      </c>
      <c r="H43" s="29"/>
      <c r="I43" s="29"/>
      <c r="J43" s="8">
        <f>COUNTIF(H10:H40,"&gt;=0:00")</f>
        <v>0</v>
      </c>
      <c r="K43" s="29"/>
      <c r="L43" s="29"/>
      <c r="M43" s="8">
        <f>COUNTIF(K10:K40,"&gt;=0:00")</f>
        <v>0</v>
      </c>
      <c r="N43" s="29"/>
      <c r="O43" s="29"/>
      <c r="P43" s="8">
        <f>COUNTIF(N10:N40,"&gt;=0:00")</f>
        <v>0</v>
      </c>
      <c r="Q43" s="29"/>
      <c r="R43" s="29"/>
      <c r="S43" s="17">
        <f>COUNTIF(Q10:Q40,"&gt;=0:00")</f>
        <v>0</v>
      </c>
    </row>
    <row r="44" spans="1:19" ht="26.25" customHeight="1" thickBot="1">
      <c r="A44" s="16" t="s">
        <v>16</v>
      </c>
      <c r="B44" s="31"/>
      <c r="C44" s="32"/>
      <c r="D44" s="22">
        <f>COUNTIF(B10:B40,"")</f>
        <v>31</v>
      </c>
      <c r="E44" s="31"/>
      <c r="F44" s="31"/>
      <c r="G44" s="22">
        <f>COUNTIF(E10:E40,"")</f>
        <v>31</v>
      </c>
      <c r="H44" s="31"/>
      <c r="I44" s="31"/>
      <c r="J44" s="22">
        <f>COUNTIF(H10:H40,"")</f>
        <v>31</v>
      </c>
      <c r="K44" s="31"/>
      <c r="L44" s="31"/>
      <c r="M44" s="22">
        <f>COUNTIF(K10:K40,"")</f>
        <v>31</v>
      </c>
      <c r="N44" s="31"/>
      <c r="O44" s="31"/>
      <c r="P44" s="22">
        <f>COUNTIF(N10:N40,"")</f>
        <v>31</v>
      </c>
      <c r="Q44" s="31"/>
      <c r="R44" s="31"/>
      <c r="S44" s="23">
        <f>COUNTIF(Q10:Q40,"")</f>
        <v>31</v>
      </c>
    </row>
  </sheetData>
  <sheetProtection algorithmName="SHA-512" hashValue="f/v74Ez6uUe43zE6cR9E9ux0cVyNM8gbx9eLDGCC9c8IH1OVDc7Cn/q8Olltk7jGzJOaOkHsuzkqYVZMgha6zA==" saltValue="vw7EbShSelvV6HQx63TT8w==" spinCount="100000" sheet="1" formatCells="0" formatColumns="0" formatRows="0" insertColumns="0" insertRows="0" insertHyperlinks="0" selectLockedCells="1" sort="0" autoFilter="0" pivotTables="0"/>
  <mergeCells count="11">
    <mergeCell ref="Q8:S8"/>
    <mergeCell ref="E1:O1"/>
    <mergeCell ref="F2:N2"/>
    <mergeCell ref="G4:M4"/>
    <mergeCell ref="A5:D5"/>
    <mergeCell ref="A6:D6"/>
    <mergeCell ref="B8:D8"/>
    <mergeCell ref="E8:G8"/>
    <mergeCell ref="H8:J8"/>
    <mergeCell ref="K8:M8"/>
    <mergeCell ref="N8:P8"/>
  </mergeCells>
  <phoneticPr fontId="1"/>
  <conditionalFormatting sqref="D42:S42">
    <cfRule type="expression" dxfId="119" priority="10">
      <formula>D42="△"</formula>
    </cfRule>
    <cfRule type="expression" dxfId="118" priority="11">
      <formula>D42="×"</formula>
    </cfRule>
    <cfRule type="expression" dxfId="117" priority="12">
      <formula>D42="〇"</formula>
    </cfRule>
  </conditionalFormatting>
  <conditionalFormatting sqref="D10">
    <cfRule type="cellIs" dxfId="116" priority="8" operator="greaterThan">
      <formula>0.666666666666667</formula>
    </cfRule>
    <cfRule type="cellIs" dxfId="115" priority="9" operator="greaterThan">
      <formula>0.541666666666667</formula>
    </cfRule>
  </conditionalFormatting>
  <conditionalFormatting sqref="D11:D40 G10:G40 J10:J40 M10:M40 P10:P40 S10:S40">
    <cfRule type="cellIs" dxfId="114" priority="7" operator="greaterThan">
      <formula>0.541666666666667</formula>
    </cfRule>
  </conditionalFormatting>
  <conditionalFormatting sqref="D11:D40 G10:G40 J10:J40 M10:M40 P10:P40 S10:S40">
    <cfRule type="cellIs" dxfId="113" priority="6" operator="greaterThan">
      <formula>0.666666666666667</formula>
    </cfRule>
  </conditionalFormatting>
  <conditionalFormatting sqref="D41">
    <cfRule type="cellIs" dxfId="112" priority="4" operator="greaterThan">
      <formula>13.3333333333333</formula>
    </cfRule>
    <cfRule type="cellIs" dxfId="111" priority="5" operator="greaterThan">
      <formula>12.2083333333333</formula>
    </cfRule>
  </conditionalFormatting>
  <conditionalFormatting sqref="G41 J41 M41 P41 S41">
    <cfRule type="cellIs" dxfId="110" priority="3" operator="greaterThan">
      <formula>12.2083333333333</formula>
    </cfRule>
  </conditionalFormatting>
  <conditionalFormatting sqref="G41 J41 M41 P41 S41">
    <cfRule type="cellIs" dxfId="109" priority="2" operator="greaterThan">
      <formula>13.3333333333333</formula>
    </cfRule>
  </conditionalFormatting>
  <conditionalFormatting sqref="D43 G43 J43 M43 P43 S43">
    <cfRule type="cellIs" dxfId="108" priority="1" operator="greaterThan">
      <formula>26</formula>
    </cfRule>
  </conditionalFormatting>
  <pageMargins left="0.25" right="0.25" top="0.75" bottom="0.75" header="0.3" footer="0.3"/>
  <pageSetup paperSize="8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A9D9E-801E-4FFC-BD1D-32246BFD6D56}">
  <dimension ref="A1:S44"/>
  <sheetViews>
    <sheetView showZeros="0" zoomScaleNormal="100" workbookViewId="0">
      <pane ySplit="9" topLeftCell="A10" activePane="bottomLeft" state="frozen"/>
      <selection pane="bottomLeft" activeCell="B10" sqref="B10"/>
    </sheetView>
  </sheetViews>
  <sheetFormatPr defaultColWidth="8.875" defaultRowHeight="18.75"/>
  <cols>
    <col min="1" max="1" width="6.75" customWidth="1"/>
    <col min="2" max="3" width="6.25" customWidth="1"/>
    <col min="4" max="4" width="7.625" customWidth="1"/>
    <col min="5" max="6" width="6.25" customWidth="1"/>
    <col min="7" max="7" width="7.625" customWidth="1"/>
    <col min="8" max="9" width="6.25" customWidth="1"/>
    <col min="10" max="10" width="7.625" customWidth="1"/>
    <col min="11" max="12" width="6.25" customWidth="1"/>
    <col min="13" max="13" width="7.625" customWidth="1"/>
    <col min="14" max="15" width="6.25" customWidth="1"/>
    <col min="16" max="16" width="7.625" customWidth="1"/>
    <col min="17" max="18" width="6.25" customWidth="1"/>
    <col min="19" max="19" width="7.625" customWidth="1"/>
  </cols>
  <sheetData>
    <row r="1" spans="1:19" ht="30">
      <c r="C1" s="1"/>
      <c r="D1" s="1"/>
      <c r="E1" s="69" t="s">
        <v>18</v>
      </c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9" ht="19.5">
      <c r="D2" s="2"/>
      <c r="E2" s="2"/>
      <c r="F2" s="70" t="s">
        <v>17</v>
      </c>
      <c r="G2" s="71"/>
      <c r="H2" s="71"/>
      <c r="I2" s="71"/>
      <c r="J2" s="71"/>
      <c r="K2" s="71"/>
      <c r="L2" s="71"/>
      <c r="M2" s="71"/>
      <c r="N2" s="71"/>
      <c r="Q2" s="34" t="s">
        <v>1</v>
      </c>
      <c r="R2" s="35" t="s">
        <v>2</v>
      </c>
    </row>
    <row r="3" spans="1:19" ht="9.75" customHeight="1">
      <c r="Q3" s="4"/>
      <c r="R3" s="4"/>
    </row>
    <row r="4" spans="1:19">
      <c r="G4" s="68" t="s">
        <v>0</v>
      </c>
      <c r="H4" s="72"/>
      <c r="I4" s="72"/>
      <c r="J4" s="72"/>
      <c r="K4" s="72"/>
      <c r="L4" s="72"/>
      <c r="M4" s="72"/>
      <c r="Q4" s="6"/>
      <c r="R4" s="6"/>
    </row>
    <row r="5" spans="1:19" ht="21" customHeight="1">
      <c r="A5" s="68" t="s">
        <v>3</v>
      </c>
      <c r="B5" s="68"/>
      <c r="C5" s="68"/>
      <c r="D5" s="68"/>
      <c r="Q5" s="5"/>
      <c r="R5" s="5"/>
    </row>
    <row r="6" spans="1:19" ht="30" customHeight="1">
      <c r="A6" s="68" t="s">
        <v>4</v>
      </c>
      <c r="B6" s="68"/>
      <c r="C6" s="68"/>
      <c r="D6" s="68"/>
    </row>
    <row r="7" spans="1:19" ht="13.5" customHeight="1" thickBot="1">
      <c r="A7" s="3"/>
      <c r="B7" s="3"/>
      <c r="C7" s="3"/>
      <c r="D7" s="3"/>
    </row>
    <row r="8" spans="1:19" ht="45" customHeight="1" thickBot="1">
      <c r="A8" s="10" t="s">
        <v>5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7"/>
    </row>
    <row r="9" spans="1:19" ht="29.85" customHeight="1" thickBot="1">
      <c r="A9" s="9" t="s">
        <v>6</v>
      </c>
      <c r="B9" s="11" t="s">
        <v>7</v>
      </c>
      <c r="C9" s="11" t="s">
        <v>10</v>
      </c>
      <c r="D9" s="11" t="s">
        <v>9</v>
      </c>
      <c r="E9" s="11" t="s">
        <v>8</v>
      </c>
      <c r="F9" s="11" t="s">
        <v>11</v>
      </c>
      <c r="G9" s="11" t="s">
        <v>12</v>
      </c>
      <c r="H9" s="33" t="s">
        <v>8</v>
      </c>
      <c r="I9" s="33" t="s">
        <v>11</v>
      </c>
      <c r="J9" s="11" t="s">
        <v>12</v>
      </c>
      <c r="K9" s="11" t="s">
        <v>8</v>
      </c>
      <c r="L9" s="11" t="s">
        <v>11</v>
      </c>
      <c r="M9" s="11" t="s">
        <v>12</v>
      </c>
      <c r="N9" s="11" t="s">
        <v>8</v>
      </c>
      <c r="O9" s="11" t="s">
        <v>11</v>
      </c>
      <c r="P9" s="11" t="s">
        <v>12</v>
      </c>
      <c r="Q9" s="11" t="s">
        <v>8</v>
      </c>
      <c r="R9" s="11" t="s">
        <v>11</v>
      </c>
      <c r="S9" s="12" t="s">
        <v>12</v>
      </c>
    </row>
    <row r="10" spans="1:19" ht="25.5" customHeight="1">
      <c r="A10" s="7">
        <v>1</v>
      </c>
      <c r="B10" s="24"/>
      <c r="C10" s="24"/>
      <c r="D10" s="50">
        <f>IF(OR(B11="",B10&lt;=B11),C10-B10,B10-B11+C10-B10)</f>
        <v>0</v>
      </c>
      <c r="E10" s="24"/>
      <c r="F10" s="24"/>
      <c r="G10" s="50">
        <f>IF(OR(E11="",E10&lt;=E11),F10-E10,E10-E11+F10-E10)</f>
        <v>0</v>
      </c>
      <c r="H10" s="24"/>
      <c r="I10" s="24"/>
      <c r="J10" s="50">
        <f>IF(OR(H11="",H10&lt;=H11),I10-H10,H10-H11+I10-H10)</f>
        <v>0</v>
      </c>
      <c r="K10" s="24"/>
      <c r="L10" s="24"/>
      <c r="M10" s="50">
        <f t="shared" ref="M10:S25" si="0">IF(OR(K11="",K10&lt;=K11),L10-K10,K10-K11+L10-K10)</f>
        <v>0</v>
      </c>
      <c r="N10" s="24"/>
      <c r="O10" s="24"/>
      <c r="P10" s="50">
        <f t="shared" si="0"/>
        <v>0</v>
      </c>
      <c r="Q10" s="24"/>
      <c r="R10" s="24"/>
      <c r="S10" s="50">
        <f t="shared" si="0"/>
        <v>0</v>
      </c>
    </row>
    <row r="11" spans="1:19" ht="25.5" customHeight="1">
      <c r="A11" s="8">
        <v>2</v>
      </c>
      <c r="B11" s="25"/>
      <c r="C11" s="25"/>
      <c r="D11" s="50">
        <f t="shared" ref="D11:D39" si="1">IF(OR(B12="",B11&lt;=B12),C11-B11,B11-B12+C11-B11)</f>
        <v>0</v>
      </c>
      <c r="E11" s="25"/>
      <c r="F11" s="25"/>
      <c r="G11" s="50">
        <f t="shared" ref="G11:G40" si="2">IF(OR(E12="",E11&lt;=E12),F11-E11,E11-E12+F11-E11)</f>
        <v>0</v>
      </c>
      <c r="H11" s="25"/>
      <c r="I11" s="25"/>
      <c r="J11" s="50">
        <f t="shared" ref="J11:J40" si="3">IF(OR(H12="",H11&lt;=H12),I11-H11,H11-H12+I11-H11)</f>
        <v>0</v>
      </c>
      <c r="K11" s="25"/>
      <c r="L11" s="25"/>
      <c r="M11" s="50">
        <f t="shared" si="0"/>
        <v>0</v>
      </c>
      <c r="N11" s="25"/>
      <c r="O11" s="25"/>
      <c r="P11" s="50">
        <f t="shared" si="0"/>
        <v>0</v>
      </c>
      <c r="Q11" s="25"/>
      <c r="R11" s="25"/>
      <c r="S11" s="50">
        <f t="shared" si="0"/>
        <v>0</v>
      </c>
    </row>
    <row r="12" spans="1:19" ht="25.5" customHeight="1">
      <c r="A12" s="8">
        <v>3</v>
      </c>
      <c r="B12" s="25"/>
      <c r="C12" s="25"/>
      <c r="D12" s="50">
        <f t="shared" si="1"/>
        <v>0</v>
      </c>
      <c r="E12" s="25"/>
      <c r="F12" s="25"/>
      <c r="G12" s="50">
        <f t="shared" si="2"/>
        <v>0</v>
      </c>
      <c r="H12" s="25"/>
      <c r="I12" s="25"/>
      <c r="J12" s="50">
        <f t="shared" si="3"/>
        <v>0</v>
      </c>
      <c r="K12" s="25"/>
      <c r="L12" s="25"/>
      <c r="M12" s="50">
        <f t="shared" si="0"/>
        <v>0</v>
      </c>
      <c r="N12" s="25"/>
      <c r="O12" s="25"/>
      <c r="P12" s="50">
        <f t="shared" si="0"/>
        <v>0</v>
      </c>
      <c r="Q12" s="25"/>
      <c r="R12" s="25"/>
      <c r="S12" s="50">
        <f t="shared" si="0"/>
        <v>0</v>
      </c>
    </row>
    <row r="13" spans="1:19" ht="25.5" customHeight="1">
      <c r="A13" s="8">
        <v>4</v>
      </c>
      <c r="B13" s="25"/>
      <c r="C13" s="25"/>
      <c r="D13" s="50">
        <f t="shared" si="1"/>
        <v>0</v>
      </c>
      <c r="E13" s="25"/>
      <c r="F13" s="25"/>
      <c r="G13" s="50">
        <f t="shared" si="2"/>
        <v>0</v>
      </c>
      <c r="H13" s="25"/>
      <c r="I13" s="25"/>
      <c r="J13" s="50">
        <f t="shared" si="3"/>
        <v>0</v>
      </c>
      <c r="K13" s="25"/>
      <c r="L13" s="25"/>
      <c r="M13" s="50">
        <f t="shared" si="0"/>
        <v>0</v>
      </c>
      <c r="N13" s="25"/>
      <c r="O13" s="25"/>
      <c r="P13" s="50">
        <f t="shared" si="0"/>
        <v>0</v>
      </c>
      <c r="Q13" s="25"/>
      <c r="R13" s="25"/>
      <c r="S13" s="50">
        <f t="shared" si="0"/>
        <v>0</v>
      </c>
    </row>
    <row r="14" spans="1:19" ht="25.5" customHeight="1">
      <c r="A14" s="8">
        <v>5</v>
      </c>
      <c r="B14" s="25"/>
      <c r="C14" s="25"/>
      <c r="D14" s="50">
        <f t="shared" si="1"/>
        <v>0</v>
      </c>
      <c r="E14" s="25"/>
      <c r="F14" s="25"/>
      <c r="G14" s="50">
        <f t="shared" si="2"/>
        <v>0</v>
      </c>
      <c r="H14" s="25"/>
      <c r="I14" s="25"/>
      <c r="J14" s="50">
        <f t="shared" si="3"/>
        <v>0</v>
      </c>
      <c r="K14" s="25"/>
      <c r="L14" s="25"/>
      <c r="M14" s="50">
        <f t="shared" si="0"/>
        <v>0</v>
      </c>
      <c r="N14" s="25"/>
      <c r="O14" s="25"/>
      <c r="P14" s="50">
        <f t="shared" si="0"/>
        <v>0</v>
      </c>
      <c r="Q14" s="25"/>
      <c r="R14" s="25"/>
      <c r="S14" s="50">
        <f t="shared" si="0"/>
        <v>0</v>
      </c>
    </row>
    <row r="15" spans="1:19" ht="25.5" customHeight="1">
      <c r="A15" s="8">
        <v>6</v>
      </c>
      <c r="B15" s="25"/>
      <c r="C15" s="25"/>
      <c r="D15" s="50">
        <f t="shared" si="1"/>
        <v>0</v>
      </c>
      <c r="E15" s="25"/>
      <c r="F15" s="25"/>
      <c r="G15" s="50">
        <f t="shared" si="2"/>
        <v>0</v>
      </c>
      <c r="H15" s="25"/>
      <c r="I15" s="25"/>
      <c r="J15" s="50">
        <f t="shared" si="3"/>
        <v>0</v>
      </c>
      <c r="K15" s="25"/>
      <c r="L15" s="25"/>
      <c r="M15" s="50">
        <f t="shared" si="0"/>
        <v>0</v>
      </c>
      <c r="N15" s="25"/>
      <c r="O15" s="25"/>
      <c r="P15" s="50">
        <f t="shared" si="0"/>
        <v>0</v>
      </c>
      <c r="Q15" s="25"/>
      <c r="R15" s="25"/>
      <c r="S15" s="50">
        <f t="shared" si="0"/>
        <v>0</v>
      </c>
    </row>
    <row r="16" spans="1:19" ht="25.5" customHeight="1">
      <c r="A16" s="8">
        <v>7</v>
      </c>
      <c r="B16" s="25"/>
      <c r="C16" s="25"/>
      <c r="D16" s="50">
        <f t="shared" si="1"/>
        <v>0</v>
      </c>
      <c r="E16" s="25"/>
      <c r="F16" s="25"/>
      <c r="G16" s="50">
        <f t="shared" si="2"/>
        <v>0</v>
      </c>
      <c r="H16" s="25"/>
      <c r="I16" s="25"/>
      <c r="J16" s="50">
        <f t="shared" si="3"/>
        <v>0</v>
      </c>
      <c r="K16" s="25"/>
      <c r="L16" s="25"/>
      <c r="M16" s="50">
        <f t="shared" si="0"/>
        <v>0</v>
      </c>
      <c r="N16" s="25"/>
      <c r="O16" s="25"/>
      <c r="P16" s="50">
        <f t="shared" si="0"/>
        <v>0</v>
      </c>
      <c r="Q16" s="25"/>
      <c r="R16" s="25"/>
      <c r="S16" s="50">
        <f t="shared" si="0"/>
        <v>0</v>
      </c>
    </row>
    <row r="17" spans="1:19" ht="25.5" customHeight="1">
      <c r="A17" s="8">
        <v>8</v>
      </c>
      <c r="B17" s="25"/>
      <c r="C17" s="25"/>
      <c r="D17" s="50">
        <f t="shared" si="1"/>
        <v>0</v>
      </c>
      <c r="E17" s="25"/>
      <c r="F17" s="25"/>
      <c r="G17" s="50">
        <f t="shared" si="2"/>
        <v>0</v>
      </c>
      <c r="H17" s="25"/>
      <c r="I17" s="25"/>
      <c r="J17" s="50">
        <f t="shared" si="3"/>
        <v>0</v>
      </c>
      <c r="K17" s="25"/>
      <c r="L17" s="25"/>
      <c r="M17" s="50">
        <f t="shared" si="0"/>
        <v>0</v>
      </c>
      <c r="N17" s="25"/>
      <c r="O17" s="25"/>
      <c r="P17" s="50">
        <f t="shared" si="0"/>
        <v>0</v>
      </c>
      <c r="Q17" s="25"/>
      <c r="R17" s="25"/>
      <c r="S17" s="50">
        <f t="shared" si="0"/>
        <v>0</v>
      </c>
    </row>
    <row r="18" spans="1:19" ht="25.5" customHeight="1">
      <c r="A18" s="8">
        <v>9</v>
      </c>
      <c r="B18" s="25"/>
      <c r="C18" s="25"/>
      <c r="D18" s="50">
        <f t="shared" si="1"/>
        <v>0</v>
      </c>
      <c r="E18" s="25"/>
      <c r="F18" s="25"/>
      <c r="G18" s="50">
        <f t="shared" si="2"/>
        <v>0</v>
      </c>
      <c r="H18" s="25"/>
      <c r="I18" s="25"/>
      <c r="J18" s="50">
        <f t="shared" si="3"/>
        <v>0</v>
      </c>
      <c r="K18" s="25"/>
      <c r="L18" s="25"/>
      <c r="M18" s="50">
        <f t="shared" si="0"/>
        <v>0</v>
      </c>
      <c r="N18" s="25"/>
      <c r="O18" s="25"/>
      <c r="P18" s="50">
        <f t="shared" si="0"/>
        <v>0</v>
      </c>
      <c r="Q18" s="25"/>
      <c r="R18" s="25"/>
      <c r="S18" s="50">
        <f t="shared" si="0"/>
        <v>0</v>
      </c>
    </row>
    <row r="19" spans="1:19" ht="25.5" customHeight="1">
      <c r="A19" s="8">
        <v>10</v>
      </c>
      <c r="B19" s="25"/>
      <c r="C19" s="25"/>
      <c r="D19" s="50">
        <f t="shared" si="1"/>
        <v>0</v>
      </c>
      <c r="E19" s="25"/>
      <c r="F19" s="25"/>
      <c r="G19" s="50">
        <f t="shared" si="2"/>
        <v>0</v>
      </c>
      <c r="H19" s="25"/>
      <c r="I19" s="25"/>
      <c r="J19" s="50">
        <f t="shared" si="3"/>
        <v>0</v>
      </c>
      <c r="K19" s="25"/>
      <c r="L19" s="25"/>
      <c r="M19" s="50">
        <f t="shared" si="0"/>
        <v>0</v>
      </c>
      <c r="N19" s="25"/>
      <c r="O19" s="25"/>
      <c r="P19" s="50">
        <f t="shared" si="0"/>
        <v>0</v>
      </c>
      <c r="Q19" s="25"/>
      <c r="R19" s="25"/>
      <c r="S19" s="50">
        <f t="shared" si="0"/>
        <v>0</v>
      </c>
    </row>
    <row r="20" spans="1:19" ht="25.5" customHeight="1">
      <c r="A20" s="8">
        <v>11</v>
      </c>
      <c r="B20" s="25"/>
      <c r="C20" s="25"/>
      <c r="D20" s="50">
        <f t="shared" si="1"/>
        <v>0</v>
      </c>
      <c r="E20" s="25"/>
      <c r="F20" s="25"/>
      <c r="G20" s="50">
        <f t="shared" si="2"/>
        <v>0</v>
      </c>
      <c r="H20" s="25"/>
      <c r="I20" s="25"/>
      <c r="J20" s="50">
        <f t="shared" si="3"/>
        <v>0</v>
      </c>
      <c r="K20" s="25"/>
      <c r="L20" s="25"/>
      <c r="M20" s="50">
        <f t="shared" si="0"/>
        <v>0</v>
      </c>
      <c r="N20" s="25"/>
      <c r="O20" s="25"/>
      <c r="P20" s="50">
        <f t="shared" si="0"/>
        <v>0</v>
      </c>
      <c r="Q20" s="25"/>
      <c r="R20" s="25"/>
      <c r="S20" s="50">
        <f t="shared" si="0"/>
        <v>0</v>
      </c>
    </row>
    <row r="21" spans="1:19" ht="25.5" customHeight="1">
      <c r="A21" s="8">
        <v>12</v>
      </c>
      <c r="B21" s="25"/>
      <c r="C21" s="25"/>
      <c r="D21" s="50">
        <f t="shared" si="1"/>
        <v>0</v>
      </c>
      <c r="E21" s="25"/>
      <c r="F21" s="25"/>
      <c r="G21" s="50">
        <f t="shared" si="2"/>
        <v>0</v>
      </c>
      <c r="H21" s="25"/>
      <c r="I21" s="25"/>
      <c r="J21" s="50">
        <f t="shared" si="3"/>
        <v>0</v>
      </c>
      <c r="K21" s="25"/>
      <c r="L21" s="25"/>
      <c r="M21" s="50">
        <f t="shared" si="0"/>
        <v>0</v>
      </c>
      <c r="N21" s="25"/>
      <c r="O21" s="25"/>
      <c r="P21" s="50">
        <f t="shared" si="0"/>
        <v>0</v>
      </c>
      <c r="Q21" s="25"/>
      <c r="R21" s="25"/>
      <c r="S21" s="50">
        <f t="shared" si="0"/>
        <v>0</v>
      </c>
    </row>
    <row r="22" spans="1:19" ht="25.5" customHeight="1">
      <c r="A22" s="8">
        <v>13</v>
      </c>
      <c r="B22" s="25"/>
      <c r="C22" s="25"/>
      <c r="D22" s="50">
        <f t="shared" si="1"/>
        <v>0</v>
      </c>
      <c r="E22" s="25"/>
      <c r="F22" s="25"/>
      <c r="G22" s="50">
        <f t="shared" si="2"/>
        <v>0</v>
      </c>
      <c r="H22" s="25"/>
      <c r="I22" s="25"/>
      <c r="J22" s="50">
        <f t="shared" si="3"/>
        <v>0</v>
      </c>
      <c r="K22" s="25"/>
      <c r="L22" s="25"/>
      <c r="M22" s="50">
        <f t="shared" si="0"/>
        <v>0</v>
      </c>
      <c r="N22" s="25"/>
      <c r="O22" s="25"/>
      <c r="P22" s="50">
        <f t="shared" si="0"/>
        <v>0</v>
      </c>
      <c r="Q22" s="25"/>
      <c r="R22" s="25"/>
      <c r="S22" s="50">
        <f t="shared" si="0"/>
        <v>0</v>
      </c>
    </row>
    <row r="23" spans="1:19" ht="25.5" customHeight="1">
      <c r="A23" s="8">
        <v>14</v>
      </c>
      <c r="B23" s="25"/>
      <c r="C23" s="25"/>
      <c r="D23" s="50">
        <f t="shared" si="1"/>
        <v>0</v>
      </c>
      <c r="E23" s="25"/>
      <c r="F23" s="25"/>
      <c r="G23" s="50">
        <f t="shared" si="2"/>
        <v>0</v>
      </c>
      <c r="H23" s="25"/>
      <c r="I23" s="25"/>
      <c r="J23" s="50">
        <f t="shared" si="3"/>
        <v>0</v>
      </c>
      <c r="K23" s="25"/>
      <c r="L23" s="25"/>
      <c r="M23" s="50">
        <f t="shared" si="0"/>
        <v>0</v>
      </c>
      <c r="N23" s="25"/>
      <c r="O23" s="25"/>
      <c r="P23" s="50">
        <f t="shared" si="0"/>
        <v>0</v>
      </c>
      <c r="Q23" s="25"/>
      <c r="R23" s="25"/>
      <c r="S23" s="50">
        <f t="shared" si="0"/>
        <v>0</v>
      </c>
    </row>
    <row r="24" spans="1:19" ht="25.5" customHeight="1">
      <c r="A24" s="8">
        <v>15</v>
      </c>
      <c r="B24" s="25"/>
      <c r="C24" s="25"/>
      <c r="D24" s="50">
        <f t="shared" si="1"/>
        <v>0</v>
      </c>
      <c r="E24" s="25"/>
      <c r="F24" s="25"/>
      <c r="G24" s="50">
        <f t="shared" si="2"/>
        <v>0</v>
      </c>
      <c r="H24" s="25"/>
      <c r="I24" s="25"/>
      <c r="J24" s="50">
        <f t="shared" si="3"/>
        <v>0</v>
      </c>
      <c r="K24" s="25"/>
      <c r="L24" s="25"/>
      <c r="M24" s="50">
        <f t="shared" si="0"/>
        <v>0</v>
      </c>
      <c r="N24" s="25"/>
      <c r="O24" s="25"/>
      <c r="P24" s="50">
        <f t="shared" si="0"/>
        <v>0</v>
      </c>
      <c r="Q24" s="25"/>
      <c r="R24" s="25"/>
      <c r="S24" s="50">
        <f t="shared" si="0"/>
        <v>0</v>
      </c>
    </row>
    <row r="25" spans="1:19" ht="25.5" customHeight="1">
      <c r="A25" s="8">
        <v>16</v>
      </c>
      <c r="B25" s="25"/>
      <c r="C25" s="25"/>
      <c r="D25" s="50">
        <f t="shared" si="1"/>
        <v>0</v>
      </c>
      <c r="E25" s="25"/>
      <c r="F25" s="25"/>
      <c r="G25" s="50">
        <f t="shared" si="2"/>
        <v>0</v>
      </c>
      <c r="H25" s="25"/>
      <c r="I25" s="25"/>
      <c r="J25" s="50">
        <f t="shared" si="3"/>
        <v>0</v>
      </c>
      <c r="K25" s="25"/>
      <c r="L25" s="25"/>
      <c r="M25" s="50">
        <f t="shared" si="0"/>
        <v>0</v>
      </c>
      <c r="N25" s="25"/>
      <c r="O25" s="25"/>
      <c r="P25" s="50">
        <f t="shared" si="0"/>
        <v>0</v>
      </c>
      <c r="Q25" s="25"/>
      <c r="R25" s="25"/>
      <c r="S25" s="50">
        <f t="shared" si="0"/>
        <v>0</v>
      </c>
    </row>
    <row r="26" spans="1:19" ht="25.5" customHeight="1">
      <c r="A26" s="8">
        <v>17</v>
      </c>
      <c r="B26" s="25"/>
      <c r="C26" s="25"/>
      <c r="D26" s="50">
        <f t="shared" si="1"/>
        <v>0</v>
      </c>
      <c r="E26" s="25"/>
      <c r="F26" s="25"/>
      <c r="G26" s="50">
        <f t="shared" si="2"/>
        <v>0</v>
      </c>
      <c r="H26" s="25"/>
      <c r="I26" s="25"/>
      <c r="J26" s="50">
        <f t="shared" si="3"/>
        <v>0</v>
      </c>
      <c r="K26" s="25"/>
      <c r="L26" s="25"/>
      <c r="M26" s="50">
        <f t="shared" ref="M26:M40" si="4">IF(OR(K27="",K26&lt;=K27),L26-K26,K26-K27+L26-K26)</f>
        <v>0</v>
      </c>
      <c r="N26" s="25"/>
      <c r="O26" s="25"/>
      <c r="P26" s="50">
        <f t="shared" ref="P26:P40" si="5">IF(OR(N27="",N26&lt;=N27),O26-N26,N26-N27+O26-N26)</f>
        <v>0</v>
      </c>
      <c r="Q26" s="25"/>
      <c r="R26" s="25"/>
      <c r="S26" s="50">
        <f t="shared" ref="S26:S40" si="6">IF(OR(Q27="",Q26&lt;=Q27),R26-Q26,Q26-Q27+R26-Q26)</f>
        <v>0</v>
      </c>
    </row>
    <row r="27" spans="1:19" ht="25.5" customHeight="1">
      <c r="A27" s="8">
        <v>18</v>
      </c>
      <c r="B27" s="25"/>
      <c r="C27" s="25"/>
      <c r="D27" s="50">
        <f t="shared" si="1"/>
        <v>0</v>
      </c>
      <c r="E27" s="25"/>
      <c r="F27" s="25"/>
      <c r="G27" s="50">
        <f t="shared" si="2"/>
        <v>0</v>
      </c>
      <c r="H27" s="25"/>
      <c r="I27" s="25"/>
      <c r="J27" s="50">
        <f t="shared" si="3"/>
        <v>0</v>
      </c>
      <c r="K27" s="25"/>
      <c r="L27" s="25"/>
      <c r="M27" s="50">
        <f t="shared" si="4"/>
        <v>0</v>
      </c>
      <c r="N27" s="25"/>
      <c r="O27" s="25"/>
      <c r="P27" s="50">
        <f t="shared" si="5"/>
        <v>0</v>
      </c>
      <c r="Q27" s="25"/>
      <c r="R27" s="25"/>
      <c r="S27" s="50">
        <f t="shared" si="6"/>
        <v>0</v>
      </c>
    </row>
    <row r="28" spans="1:19" ht="25.5" customHeight="1">
      <c r="A28" s="8">
        <v>19</v>
      </c>
      <c r="B28" s="25"/>
      <c r="C28" s="25"/>
      <c r="D28" s="50">
        <f t="shared" si="1"/>
        <v>0</v>
      </c>
      <c r="E28" s="25"/>
      <c r="F28" s="25"/>
      <c r="G28" s="50">
        <f t="shared" si="2"/>
        <v>0</v>
      </c>
      <c r="H28" s="25"/>
      <c r="I28" s="25"/>
      <c r="J28" s="50">
        <f t="shared" si="3"/>
        <v>0</v>
      </c>
      <c r="K28" s="25"/>
      <c r="L28" s="25"/>
      <c r="M28" s="50">
        <f t="shared" si="4"/>
        <v>0</v>
      </c>
      <c r="N28" s="25"/>
      <c r="O28" s="25"/>
      <c r="P28" s="50">
        <f t="shared" si="5"/>
        <v>0</v>
      </c>
      <c r="Q28" s="25"/>
      <c r="R28" s="25"/>
      <c r="S28" s="50">
        <f t="shared" si="6"/>
        <v>0</v>
      </c>
    </row>
    <row r="29" spans="1:19" ht="25.5" customHeight="1">
      <c r="A29" s="8">
        <v>20</v>
      </c>
      <c r="B29" s="25"/>
      <c r="C29" s="25"/>
      <c r="D29" s="50">
        <f t="shared" si="1"/>
        <v>0</v>
      </c>
      <c r="E29" s="25"/>
      <c r="F29" s="25"/>
      <c r="G29" s="50">
        <f t="shared" si="2"/>
        <v>0</v>
      </c>
      <c r="H29" s="25"/>
      <c r="I29" s="25"/>
      <c r="J29" s="50">
        <f t="shared" si="3"/>
        <v>0</v>
      </c>
      <c r="K29" s="25"/>
      <c r="L29" s="25"/>
      <c r="M29" s="50">
        <f t="shared" si="4"/>
        <v>0</v>
      </c>
      <c r="N29" s="25"/>
      <c r="O29" s="25"/>
      <c r="P29" s="50">
        <f t="shared" si="5"/>
        <v>0</v>
      </c>
      <c r="Q29" s="25"/>
      <c r="R29" s="25"/>
      <c r="S29" s="50">
        <f t="shared" si="6"/>
        <v>0</v>
      </c>
    </row>
    <row r="30" spans="1:19" ht="25.5" customHeight="1">
      <c r="A30" s="8">
        <v>21</v>
      </c>
      <c r="B30" s="25"/>
      <c r="C30" s="25"/>
      <c r="D30" s="50">
        <f t="shared" si="1"/>
        <v>0</v>
      </c>
      <c r="E30" s="25"/>
      <c r="F30" s="25"/>
      <c r="G30" s="50">
        <f t="shared" si="2"/>
        <v>0</v>
      </c>
      <c r="H30" s="25"/>
      <c r="I30" s="25"/>
      <c r="J30" s="50">
        <f t="shared" si="3"/>
        <v>0</v>
      </c>
      <c r="K30" s="25"/>
      <c r="L30" s="25"/>
      <c r="M30" s="50">
        <f t="shared" si="4"/>
        <v>0</v>
      </c>
      <c r="N30" s="25"/>
      <c r="O30" s="25"/>
      <c r="P30" s="50">
        <f t="shared" si="5"/>
        <v>0</v>
      </c>
      <c r="Q30" s="25"/>
      <c r="R30" s="25"/>
      <c r="S30" s="50">
        <f t="shared" si="6"/>
        <v>0</v>
      </c>
    </row>
    <row r="31" spans="1:19" ht="25.5" customHeight="1">
      <c r="A31" s="8">
        <v>22</v>
      </c>
      <c r="B31" s="25"/>
      <c r="C31" s="25"/>
      <c r="D31" s="50">
        <f t="shared" si="1"/>
        <v>0</v>
      </c>
      <c r="E31" s="25"/>
      <c r="F31" s="25"/>
      <c r="G31" s="50">
        <f t="shared" si="2"/>
        <v>0</v>
      </c>
      <c r="H31" s="25"/>
      <c r="I31" s="25"/>
      <c r="J31" s="50">
        <f t="shared" si="3"/>
        <v>0</v>
      </c>
      <c r="K31" s="25"/>
      <c r="L31" s="25"/>
      <c r="M31" s="50">
        <f t="shared" si="4"/>
        <v>0</v>
      </c>
      <c r="N31" s="25"/>
      <c r="O31" s="25"/>
      <c r="P31" s="50">
        <f t="shared" si="5"/>
        <v>0</v>
      </c>
      <c r="Q31" s="25"/>
      <c r="R31" s="25"/>
      <c r="S31" s="50">
        <f t="shared" si="6"/>
        <v>0</v>
      </c>
    </row>
    <row r="32" spans="1:19" ht="25.5" customHeight="1">
      <c r="A32" s="8">
        <v>23</v>
      </c>
      <c r="B32" s="25"/>
      <c r="C32" s="25"/>
      <c r="D32" s="50">
        <f t="shared" si="1"/>
        <v>0</v>
      </c>
      <c r="E32" s="25"/>
      <c r="F32" s="25"/>
      <c r="G32" s="50">
        <f t="shared" si="2"/>
        <v>0</v>
      </c>
      <c r="H32" s="25"/>
      <c r="I32" s="25"/>
      <c r="J32" s="50">
        <f t="shared" si="3"/>
        <v>0</v>
      </c>
      <c r="K32" s="25"/>
      <c r="L32" s="25"/>
      <c r="M32" s="50">
        <f t="shared" si="4"/>
        <v>0</v>
      </c>
      <c r="N32" s="25"/>
      <c r="O32" s="25"/>
      <c r="P32" s="50">
        <f t="shared" si="5"/>
        <v>0</v>
      </c>
      <c r="Q32" s="25"/>
      <c r="R32" s="25"/>
      <c r="S32" s="50">
        <f t="shared" si="6"/>
        <v>0</v>
      </c>
    </row>
    <row r="33" spans="1:19" ht="25.5" customHeight="1">
      <c r="A33" s="8">
        <v>24</v>
      </c>
      <c r="B33" s="25"/>
      <c r="C33" s="25"/>
      <c r="D33" s="50">
        <f t="shared" si="1"/>
        <v>0</v>
      </c>
      <c r="E33" s="25"/>
      <c r="F33" s="25"/>
      <c r="G33" s="50">
        <f t="shared" si="2"/>
        <v>0</v>
      </c>
      <c r="H33" s="25"/>
      <c r="I33" s="25"/>
      <c r="J33" s="50">
        <f t="shared" si="3"/>
        <v>0</v>
      </c>
      <c r="K33" s="25"/>
      <c r="L33" s="25"/>
      <c r="M33" s="50">
        <f t="shared" si="4"/>
        <v>0</v>
      </c>
      <c r="N33" s="25"/>
      <c r="O33" s="25"/>
      <c r="P33" s="50">
        <f t="shared" si="5"/>
        <v>0</v>
      </c>
      <c r="Q33" s="25"/>
      <c r="R33" s="25"/>
      <c r="S33" s="50">
        <f t="shared" si="6"/>
        <v>0</v>
      </c>
    </row>
    <row r="34" spans="1:19" ht="25.5" customHeight="1">
      <c r="A34" s="8">
        <v>25</v>
      </c>
      <c r="B34" s="25"/>
      <c r="C34" s="25"/>
      <c r="D34" s="50">
        <f t="shared" si="1"/>
        <v>0</v>
      </c>
      <c r="E34" s="25"/>
      <c r="F34" s="25"/>
      <c r="G34" s="50">
        <f t="shared" si="2"/>
        <v>0</v>
      </c>
      <c r="H34" s="25"/>
      <c r="I34" s="25"/>
      <c r="J34" s="50">
        <f t="shared" si="3"/>
        <v>0</v>
      </c>
      <c r="K34" s="25"/>
      <c r="L34" s="25"/>
      <c r="M34" s="50">
        <f t="shared" si="4"/>
        <v>0</v>
      </c>
      <c r="N34" s="25"/>
      <c r="O34" s="25"/>
      <c r="P34" s="50">
        <f t="shared" si="5"/>
        <v>0</v>
      </c>
      <c r="Q34" s="25"/>
      <c r="R34" s="25"/>
      <c r="S34" s="50">
        <f t="shared" si="6"/>
        <v>0</v>
      </c>
    </row>
    <row r="35" spans="1:19" ht="25.5" customHeight="1">
      <c r="A35" s="8">
        <v>26</v>
      </c>
      <c r="B35" s="25"/>
      <c r="C35" s="25"/>
      <c r="D35" s="50">
        <f t="shared" si="1"/>
        <v>0</v>
      </c>
      <c r="E35" s="25"/>
      <c r="F35" s="25"/>
      <c r="G35" s="50">
        <f t="shared" si="2"/>
        <v>0</v>
      </c>
      <c r="H35" s="25"/>
      <c r="I35" s="25"/>
      <c r="J35" s="50">
        <f t="shared" si="3"/>
        <v>0</v>
      </c>
      <c r="K35" s="25"/>
      <c r="L35" s="25"/>
      <c r="M35" s="50">
        <f t="shared" si="4"/>
        <v>0</v>
      </c>
      <c r="N35" s="25"/>
      <c r="O35" s="25"/>
      <c r="P35" s="50">
        <f t="shared" si="5"/>
        <v>0</v>
      </c>
      <c r="Q35" s="25"/>
      <c r="R35" s="25"/>
      <c r="S35" s="50">
        <f t="shared" si="6"/>
        <v>0</v>
      </c>
    </row>
    <row r="36" spans="1:19" ht="25.5" customHeight="1">
      <c r="A36" s="8">
        <v>27</v>
      </c>
      <c r="B36" s="25"/>
      <c r="C36" s="25"/>
      <c r="D36" s="50">
        <f t="shared" si="1"/>
        <v>0</v>
      </c>
      <c r="E36" s="25"/>
      <c r="F36" s="25"/>
      <c r="G36" s="50">
        <f t="shared" si="2"/>
        <v>0</v>
      </c>
      <c r="H36" s="25"/>
      <c r="I36" s="25"/>
      <c r="J36" s="50">
        <f t="shared" si="3"/>
        <v>0</v>
      </c>
      <c r="K36" s="25"/>
      <c r="L36" s="25"/>
      <c r="M36" s="50">
        <f t="shared" si="4"/>
        <v>0</v>
      </c>
      <c r="N36" s="25"/>
      <c r="O36" s="25"/>
      <c r="P36" s="50">
        <f t="shared" si="5"/>
        <v>0</v>
      </c>
      <c r="Q36" s="25"/>
      <c r="R36" s="25"/>
      <c r="S36" s="50">
        <f t="shared" si="6"/>
        <v>0</v>
      </c>
    </row>
    <row r="37" spans="1:19" ht="25.5" customHeight="1">
      <c r="A37" s="8">
        <v>28</v>
      </c>
      <c r="B37" s="25"/>
      <c r="C37" s="25"/>
      <c r="D37" s="50">
        <f t="shared" si="1"/>
        <v>0</v>
      </c>
      <c r="E37" s="25"/>
      <c r="F37" s="25"/>
      <c r="G37" s="50">
        <f t="shared" si="2"/>
        <v>0</v>
      </c>
      <c r="H37" s="25"/>
      <c r="I37" s="25"/>
      <c r="J37" s="50">
        <f t="shared" si="3"/>
        <v>0</v>
      </c>
      <c r="K37" s="25"/>
      <c r="L37" s="25"/>
      <c r="M37" s="50">
        <f t="shared" si="4"/>
        <v>0</v>
      </c>
      <c r="N37" s="25"/>
      <c r="O37" s="25"/>
      <c r="P37" s="50">
        <f t="shared" si="5"/>
        <v>0</v>
      </c>
      <c r="Q37" s="25"/>
      <c r="R37" s="25"/>
      <c r="S37" s="50">
        <f t="shared" si="6"/>
        <v>0</v>
      </c>
    </row>
    <row r="38" spans="1:19" ht="25.5" customHeight="1">
      <c r="A38" s="8">
        <v>29</v>
      </c>
      <c r="B38" s="25"/>
      <c r="C38" s="25"/>
      <c r="D38" s="50">
        <f t="shared" si="1"/>
        <v>0</v>
      </c>
      <c r="E38" s="25"/>
      <c r="F38" s="25"/>
      <c r="G38" s="50">
        <f t="shared" si="2"/>
        <v>0</v>
      </c>
      <c r="H38" s="25"/>
      <c r="I38" s="25"/>
      <c r="J38" s="50">
        <f t="shared" si="3"/>
        <v>0</v>
      </c>
      <c r="K38" s="25"/>
      <c r="L38" s="25"/>
      <c r="M38" s="50">
        <f t="shared" si="4"/>
        <v>0</v>
      </c>
      <c r="N38" s="25"/>
      <c r="O38" s="25"/>
      <c r="P38" s="50">
        <f t="shared" si="5"/>
        <v>0</v>
      </c>
      <c r="Q38" s="25"/>
      <c r="R38" s="25"/>
      <c r="S38" s="50">
        <f t="shared" si="6"/>
        <v>0</v>
      </c>
    </row>
    <row r="39" spans="1:19" ht="25.5" customHeight="1">
      <c r="A39" s="8">
        <v>30</v>
      </c>
      <c r="B39" s="25"/>
      <c r="C39" s="25"/>
      <c r="D39" s="50">
        <f t="shared" si="1"/>
        <v>0</v>
      </c>
      <c r="E39" s="25"/>
      <c r="F39" s="25"/>
      <c r="G39" s="50">
        <f t="shared" si="2"/>
        <v>0</v>
      </c>
      <c r="H39" s="25"/>
      <c r="I39" s="25"/>
      <c r="J39" s="50">
        <f t="shared" si="3"/>
        <v>0</v>
      </c>
      <c r="K39" s="25"/>
      <c r="L39" s="25"/>
      <c r="M39" s="50">
        <f t="shared" si="4"/>
        <v>0</v>
      </c>
      <c r="N39" s="25"/>
      <c r="O39" s="25"/>
      <c r="P39" s="50">
        <f t="shared" si="5"/>
        <v>0</v>
      </c>
      <c r="Q39" s="25"/>
      <c r="R39" s="25"/>
      <c r="S39" s="50">
        <f t="shared" si="6"/>
        <v>0</v>
      </c>
    </row>
    <row r="40" spans="1:19" ht="25.5" customHeight="1" thickBot="1">
      <c r="A40" s="13">
        <v>31</v>
      </c>
      <c r="B40" s="26"/>
      <c r="C40" s="26"/>
      <c r="D40" s="49">
        <f>IF(OR(B41="",B40&lt;=B41),C40-B40,B40-B41+C40-B40)</f>
        <v>0</v>
      </c>
      <c r="E40" s="26"/>
      <c r="F40" s="26"/>
      <c r="G40" s="49">
        <f t="shared" si="2"/>
        <v>0</v>
      </c>
      <c r="H40" s="26"/>
      <c r="I40" s="26"/>
      <c r="J40" s="49">
        <f t="shared" si="3"/>
        <v>0</v>
      </c>
      <c r="K40" s="26"/>
      <c r="L40" s="26"/>
      <c r="M40" s="49">
        <f t="shared" si="4"/>
        <v>0</v>
      </c>
      <c r="N40" s="26"/>
      <c r="O40" s="26"/>
      <c r="P40" s="49">
        <f t="shared" si="5"/>
        <v>0</v>
      </c>
      <c r="Q40" s="26"/>
      <c r="R40" s="26"/>
      <c r="S40" s="49">
        <f t="shared" si="6"/>
        <v>0</v>
      </c>
    </row>
    <row r="41" spans="1:19" ht="26.25" customHeight="1">
      <c r="A41" s="14" t="s">
        <v>13</v>
      </c>
      <c r="B41" s="27"/>
      <c r="C41" s="27"/>
      <c r="D41" s="18">
        <f>SUM(D10:D40)</f>
        <v>0</v>
      </c>
      <c r="E41" s="27"/>
      <c r="F41" s="27"/>
      <c r="G41" s="18">
        <f>SUM(G10:G40)</f>
        <v>0</v>
      </c>
      <c r="H41" s="27"/>
      <c r="I41" s="27"/>
      <c r="J41" s="18">
        <f>SUM(J10:J40)</f>
        <v>0</v>
      </c>
      <c r="K41" s="27"/>
      <c r="L41" s="27"/>
      <c r="M41" s="18">
        <f>SUM(M10:M40)</f>
        <v>0</v>
      </c>
      <c r="N41" s="27"/>
      <c r="O41" s="27"/>
      <c r="P41" s="18">
        <f>SUM(P10:P40)</f>
        <v>0</v>
      </c>
      <c r="Q41" s="27"/>
      <c r="R41" s="27"/>
      <c r="S41" s="19">
        <f>SUM(S10:S40)</f>
        <v>0</v>
      </c>
    </row>
    <row r="42" spans="1:19" ht="26.25" customHeight="1">
      <c r="A42" s="15" t="s">
        <v>14</v>
      </c>
      <c r="B42" s="28"/>
      <c r="C42" s="28"/>
      <c r="D42" s="8" t="str">
        <f>IF(D41&gt;"320:00"*1,"×",IF(D41&gt;"293:00"*1,"△","〇"))</f>
        <v>〇</v>
      </c>
      <c r="E42" s="36"/>
      <c r="F42" s="36"/>
      <c r="G42" s="8" t="str">
        <f t="shared" ref="G42:S42" si="7">IF(G41&gt;"320:00"*1,"×",IF(G41&gt;="293:00"*1,"△","〇"))</f>
        <v>〇</v>
      </c>
      <c r="H42" s="36"/>
      <c r="I42" s="36"/>
      <c r="J42" s="8" t="str">
        <f t="shared" si="7"/>
        <v>〇</v>
      </c>
      <c r="K42" s="36"/>
      <c r="L42" s="36"/>
      <c r="M42" s="8" t="str">
        <f t="shared" si="7"/>
        <v>〇</v>
      </c>
      <c r="N42" s="36"/>
      <c r="O42" s="36"/>
      <c r="P42" s="8" t="str">
        <f t="shared" si="7"/>
        <v>〇</v>
      </c>
      <c r="Q42" s="36"/>
      <c r="R42" s="36"/>
      <c r="S42" s="8" t="str">
        <f t="shared" si="7"/>
        <v>〇</v>
      </c>
    </row>
    <row r="43" spans="1:19" ht="26.25" customHeight="1">
      <c r="A43" s="15" t="s">
        <v>15</v>
      </c>
      <c r="B43" s="29"/>
      <c r="C43" s="30"/>
      <c r="D43" s="8">
        <f>COUNTIF(B10:B40,"&gt;=0:00")</f>
        <v>0</v>
      </c>
      <c r="E43" s="29"/>
      <c r="F43" s="29"/>
      <c r="G43" s="8">
        <f>COUNTIF(E10:E40,"&gt;=0:00")</f>
        <v>0</v>
      </c>
      <c r="H43" s="29"/>
      <c r="I43" s="29"/>
      <c r="J43" s="8">
        <f>COUNTIF(H10:H40,"&gt;=0:00")</f>
        <v>0</v>
      </c>
      <c r="K43" s="29"/>
      <c r="L43" s="29"/>
      <c r="M43" s="8">
        <f>COUNTIF(K10:K40,"&gt;=0:00")</f>
        <v>0</v>
      </c>
      <c r="N43" s="29"/>
      <c r="O43" s="29"/>
      <c r="P43" s="8">
        <f>COUNTIF(N10:N40,"&gt;=0:00")</f>
        <v>0</v>
      </c>
      <c r="Q43" s="29"/>
      <c r="R43" s="29"/>
      <c r="S43" s="17">
        <f>COUNTIF(Q10:Q40,"&gt;=0:00")</f>
        <v>0</v>
      </c>
    </row>
    <row r="44" spans="1:19" ht="26.25" customHeight="1" thickBot="1">
      <c r="A44" s="16" t="s">
        <v>16</v>
      </c>
      <c r="B44" s="31"/>
      <c r="C44" s="32"/>
      <c r="D44" s="22">
        <f>COUNTIF(B10:B40,"")</f>
        <v>31</v>
      </c>
      <c r="E44" s="31"/>
      <c r="F44" s="31"/>
      <c r="G44" s="22">
        <f>COUNTIF(E10:E40,"")</f>
        <v>31</v>
      </c>
      <c r="H44" s="31"/>
      <c r="I44" s="31"/>
      <c r="J44" s="22">
        <f>COUNTIF(H10:H40,"")</f>
        <v>31</v>
      </c>
      <c r="K44" s="31"/>
      <c r="L44" s="31"/>
      <c r="M44" s="22">
        <f>COUNTIF(K10:K40,"")</f>
        <v>31</v>
      </c>
      <c r="N44" s="31"/>
      <c r="O44" s="31"/>
      <c r="P44" s="22">
        <f>COUNTIF(N10:N40,"")</f>
        <v>31</v>
      </c>
      <c r="Q44" s="31"/>
      <c r="R44" s="31"/>
      <c r="S44" s="23">
        <f>COUNTIF(Q10:Q40,"")</f>
        <v>31</v>
      </c>
    </row>
  </sheetData>
  <sheetProtection algorithmName="SHA-512" hashValue="XKps87kIlKQnWWtaB3Zkw9iOvixGvQ+HF2R3o9O+XkoPjADSdgD1WOmp0B5WiBa6UNhY+wvR4Fa1vo5PFV82OA==" saltValue="x2/ZnReJyuCSfAbqmz1L1A==" spinCount="100000" sheet="1" formatCells="0" formatColumns="0" formatRows="0" insertColumns="0" insertRows="0" insertHyperlinks="0" selectLockedCells="1" sort="0" autoFilter="0" pivotTables="0"/>
  <mergeCells count="11">
    <mergeCell ref="Q8:S8"/>
    <mergeCell ref="E1:O1"/>
    <mergeCell ref="F2:N2"/>
    <mergeCell ref="G4:M4"/>
    <mergeCell ref="A5:D5"/>
    <mergeCell ref="A6:D6"/>
    <mergeCell ref="B8:D8"/>
    <mergeCell ref="E8:G8"/>
    <mergeCell ref="H8:J8"/>
    <mergeCell ref="K8:M8"/>
    <mergeCell ref="N8:P8"/>
  </mergeCells>
  <phoneticPr fontId="1"/>
  <conditionalFormatting sqref="D42:S42">
    <cfRule type="expression" dxfId="107" priority="10">
      <formula>D42="△"</formula>
    </cfRule>
    <cfRule type="expression" dxfId="106" priority="11">
      <formula>D42="×"</formula>
    </cfRule>
    <cfRule type="expression" dxfId="105" priority="12">
      <formula>D42="〇"</formula>
    </cfRule>
  </conditionalFormatting>
  <conditionalFormatting sqref="D10">
    <cfRule type="cellIs" dxfId="104" priority="8" operator="greaterThan">
      <formula>0.666666666666667</formula>
    </cfRule>
    <cfRule type="cellIs" dxfId="103" priority="9" operator="greaterThan">
      <formula>0.541666666666667</formula>
    </cfRule>
  </conditionalFormatting>
  <conditionalFormatting sqref="D11:D40 G10:G40 J10:J40 M10:M40 P10:P40 S10:S40">
    <cfRule type="cellIs" dxfId="102" priority="7" operator="greaterThan">
      <formula>0.541666666666667</formula>
    </cfRule>
  </conditionalFormatting>
  <conditionalFormatting sqref="D11:D40 G10:G40 J10:J40 M10:M40 P10:P40 S10:S40">
    <cfRule type="cellIs" dxfId="101" priority="6" operator="greaterThan">
      <formula>0.666666666666667</formula>
    </cfRule>
  </conditionalFormatting>
  <conditionalFormatting sqref="D41">
    <cfRule type="cellIs" dxfId="100" priority="4" operator="greaterThan">
      <formula>13.3333333333333</formula>
    </cfRule>
    <cfRule type="cellIs" dxfId="99" priority="5" operator="greaterThan">
      <formula>12.2083333333333</formula>
    </cfRule>
  </conditionalFormatting>
  <conditionalFormatting sqref="G41 J41 M41 P41 S41">
    <cfRule type="cellIs" dxfId="98" priority="3" operator="greaterThan">
      <formula>12.2083333333333</formula>
    </cfRule>
  </conditionalFormatting>
  <conditionalFormatting sqref="G41 J41 M41 P41 S41">
    <cfRule type="cellIs" dxfId="97" priority="2" operator="greaterThan">
      <formula>13.3333333333333</formula>
    </cfRule>
  </conditionalFormatting>
  <conditionalFormatting sqref="D43 G43 J43 M43 P43 S43">
    <cfRule type="cellIs" dxfId="96" priority="1" operator="greaterThan">
      <formula>26</formula>
    </cfRule>
  </conditionalFormatting>
  <pageMargins left="0.25" right="0.25" top="0.75" bottom="0.75" header="0.3" footer="0.3"/>
  <pageSetup paperSize="8" orientation="portrait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A26F2-1C74-43DA-9723-82CEDDE9C915}">
  <dimension ref="A1:S44"/>
  <sheetViews>
    <sheetView showZeros="0" zoomScaleNormal="100" workbookViewId="0">
      <pane ySplit="9" topLeftCell="A10" activePane="bottomLeft" state="frozen"/>
      <selection pane="bottomLeft" activeCell="B10" sqref="B10"/>
    </sheetView>
  </sheetViews>
  <sheetFormatPr defaultColWidth="8.875" defaultRowHeight="18.75"/>
  <cols>
    <col min="1" max="1" width="6.75" customWidth="1"/>
    <col min="2" max="3" width="6.25" customWidth="1"/>
    <col min="4" max="4" width="7.625" customWidth="1"/>
    <col min="5" max="6" width="6.25" customWidth="1"/>
    <col min="7" max="7" width="7.625" customWidth="1"/>
    <col min="8" max="9" width="6.25" customWidth="1"/>
    <col min="10" max="10" width="7.625" customWidth="1"/>
    <col min="11" max="12" width="6.25" customWidth="1"/>
    <col min="13" max="13" width="7.625" customWidth="1"/>
    <col min="14" max="15" width="6.25" customWidth="1"/>
    <col min="16" max="16" width="7.625" customWidth="1"/>
    <col min="17" max="18" width="6.25" customWidth="1"/>
    <col min="19" max="19" width="7.625" customWidth="1"/>
  </cols>
  <sheetData>
    <row r="1" spans="1:19" ht="30">
      <c r="C1" s="1"/>
      <c r="D1" s="1"/>
      <c r="E1" s="69" t="s">
        <v>18</v>
      </c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9" ht="19.5">
      <c r="D2" s="2"/>
      <c r="E2" s="2"/>
      <c r="F2" s="70" t="s">
        <v>17</v>
      </c>
      <c r="G2" s="71"/>
      <c r="H2" s="71"/>
      <c r="I2" s="71"/>
      <c r="J2" s="71"/>
      <c r="K2" s="71"/>
      <c r="L2" s="71"/>
      <c r="M2" s="71"/>
      <c r="N2" s="71"/>
      <c r="Q2" s="34" t="s">
        <v>1</v>
      </c>
      <c r="R2" s="35" t="s">
        <v>2</v>
      </c>
    </row>
    <row r="3" spans="1:19" ht="9.75" customHeight="1">
      <c r="Q3" s="4"/>
      <c r="R3" s="4"/>
    </row>
    <row r="4" spans="1:19">
      <c r="G4" s="68" t="s">
        <v>0</v>
      </c>
      <c r="H4" s="72"/>
      <c r="I4" s="72"/>
      <c r="J4" s="72"/>
      <c r="K4" s="72"/>
      <c r="L4" s="72"/>
      <c r="M4" s="72"/>
      <c r="Q4" s="6"/>
      <c r="R4" s="6"/>
    </row>
    <row r="5" spans="1:19" ht="21" customHeight="1">
      <c r="A5" s="68" t="s">
        <v>3</v>
      </c>
      <c r="B5" s="68"/>
      <c r="C5" s="68"/>
      <c r="D5" s="68"/>
      <c r="Q5" s="5"/>
      <c r="R5" s="5"/>
    </row>
    <row r="6" spans="1:19" ht="30" customHeight="1">
      <c r="A6" s="68" t="s">
        <v>4</v>
      </c>
      <c r="B6" s="68"/>
      <c r="C6" s="68"/>
      <c r="D6" s="68"/>
    </row>
    <row r="7" spans="1:19" ht="13.5" customHeight="1" thickBot="1">
      <c r="A7" s="3"/>
      <c r="B7" s="3"/>
      <c r="C7" s="3"/>
      <c r="D7" s="3"/>
    </row>
    <row r="8" spans="1:19" ht="45" customHeight="1" thickBot="1">
      <c r="A8" s="10" t="s">
        <v>5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7"/>
    </row>
    <row r="9" spans="1:19" ht="29.85" customHeight="1" thickBot="1">
      <c r="A9" s="9" t="s">
        <v>6</v>
      </c>
      <c r="B9" s="11" t="s">
        <v>7</v>
      </c>
      <c r="C9" s="11" t="s">
        <v>10</v>
      </c>
      <c r="D9" s="11" t="s">
        <v>9</v>
      </c>
      <c r="E9" s="11" t="s">
        <v>8</v>
      </c>
      <c r="F9" s="11" t="s">
        <v>11</v>
      </c>
      <c r="G9" s="11" t="s">
        <v>12</v>
      </c>
      <c r="H9" s="33" t="s">
        <v>8</v>
      </c>
      <c r="I9" s="33" t="s">
        <v>11</v>
      </c>
      <c r="J9" s="11" t="s">
        <v>12</v>
      </c>
      <c r="K9" s="11" t="s">
        <v>8</v>
      </c>
      <c r="L9" s="11" t="s">
        <v>11</v>
      </c>
      <c r="M9" s="11" t="s">
        <v>12</v>
      </c>
      <c r="N9" s="11" t="s">
        <v>8</v>
      </c>
      <c r="O9" s="11" t="s">
        <v>11</v>
      </c>
      <c r="P9" s="11" t="s">
        <v>12</v>
      </c>
      <c r="Q9" s="11" t="s">
        <v>8</v>
      </c>
      <c r="R9" s="11" t="s">
        <v>11</v>
      </c>
      <c r="S9" s="12" t="s">
        <v>12</v>
      </c>
    </row>
    <row r="10" spans="1:19" ht="25.5" customHeight="1">
      <c r="A10" s="7">
        <v>1</v>
      </c>
      <c r="B10" s="24"/>
      <c r="C10" s="24"/>
      <c r="D10" s="50">
        <f>IF(OR(B11="",B10&lt;=B11),C10-B10,B10-B11+C10-B10)</f>
        <v>0</v>
      </c>
      <c r="E10" s="24"/>
      <c r="F10" s="24"/>
      <c r="G10" s="50">
        <f>IF(OR(E11="",E10&lt;=E11),F10-E10,E10-E11+F10-E10)</f>
        <v>0</v>
      </c>
      <c r="H10" s="24"/>
      <c r="I10" s="24"/>
      <c r="J10" s="50">
        <f>IF(OR(H11="",H10&lt;=H11),I10-H10,H10-H11+I10-H10)</f>
        <v>0</v>
      </c>
      <c r="K10" s="24"/>
      <c r="L10" s="24"/>
      <c r="M10" s="50">
        <f t="shared" ref="M10:S25" si="0">IF(OR(K11="",K10&lt;=K11),L10-K10,K10-K11+L10-K10)</f>
        <v>0</v>
      </c>
      <c r="N10" s="24"/>
      <c r="O10" s="24"/>
      <c r="P10" s="50">
        <f t="shared" si="0"/>
        <v>0</v>
      </c>
      <c r="Q10" s="24"/>
      <c r="R10" s="24"/>
      <c r="S10" s="50">
        <f t="shared" si="0"/>
        <v>0</v>
      </c>
    </row>
    <row r="11" spans="1:19" ht="25.5" customHeight="1">
      <c r="A11" s="8">
        <v>2</v>
      </c>
      <c r="B11" s="25"/>
      <c r="C11" s="25"/>
      <c r="D11" s="50">
        <f t="shared" ref="D11:D39" si="1">IF(OR(B12="",B11&lt;=B12),C11-B11,B11-B12+C11-B11)</f>
        <v>0</v>
      </c>
      <c r="E11" s="25"/>
      <c r="F11" s="25"/>
      <c r="G11" s="50">
        <f t="shared" ref="G11:G40" si="2">IF(OR(E12="",E11&lt;=E12),F11-E11,E11-E12+F11-E11)</f>
        <v>0</v>
      </c>
      <c r="H11" s="25"/>
      <c r="I11" s="25"/>
      <c r="J11" s="50">
        <f t="shared" ref="J11:J40" si="3">IF(OR(H12="",H11&lt;=H12),I11-H11,H11-H12+I11-H11)</f>
        <v>0</v>
      </c>
      <c r="K11" s="25"/>
      <c r="L11" s="25"/>
      <c r="M11" s="50">
        <f t="shared" si="0"/>
        <v>0</v>
      </c>
      <c r="N11" s="25"/>
      <c r="O11" s="25"/>
      <c r="P11" s="50">
        <f t="shared" si="0"/>
        <v>0</v>
      </c>
      <c r="Q11" s="25"/>
      <c r="R11" s="25"/>
      <c r="S11" s="50">
        <f t="shared" si="0"/>
        <v>0</v>
      </c>
    </row>
    <row r="12" spans="1:19" ht="25.5" customHeight="1">
      <c r="A12" s="8">
        <v>3</v>
      </c>
      <c r="B12" s="25"/>
      <c r="C12" s="25"/>
      <c r="D12" s="50">
        <f t="shared" si="1"/>
        <v>0</v>
      </c>
      <c r="E12" s="25"/>
      <c r="F12" s="25"/>
      <c r="G12" s="50">
        <f t="shared" si="2"/>
        <v>0</v>
      </c>
      <c r="H12" s="25"/>
      <c r="I12" s="25"/>
      <c r="J12" s="50">
        <f t="shared" si="3"/>
        <v>0</v>
      </c>
      <c r="K12" s="25"/>
      <c r="L12" s="25"/>
      <c r="M12" s="50">
        <f t="shared" si="0"/>
        <v>0</v>
      </c>
      <c r="N12" s="25"/>
      <c r="O12" s="25"/>
      <c r="P12" s="50">
        <f t="shared" si="0"/>
        <v>0</v>
      </c>
      <c r="Q12" s="25"/>
      <c r="R12" s="25"/>
      <c r="S12" s="50">
        <f t="shared" si="0"/>
        <v>0</v>
      </c>
    </row>
    <row r="13" spans="1:19" ht="25.5" customHeight="1">
      <c r="A13" s="8">
        <v>4</v>
      </c>
      <c r="B13" s="25"/>
      <c r="C13" s="25"/>
      <c r="D13" s="50">
        <f t="shared" si="1"/>
        <v>0</v>
      </c>
      <c r="E13" s="25"/>
      <c r="F13" s="25"/>
      <c r="G13" s="50">
        <f t="shared" si="2"/>
        <v>0</v>
      </c>
      <c r="H13" s="25"/>
      <c r="I13" s="25"/>
      <c r="J13" s="50">
        <f t="shared" si="3"/>
        <v>0</v>
      </c>
      <c r="K13" s="25"/>
      <c r="L13" s="25"/>
      <c r="M13" s="50">
        <f t="shared" si="0"/>
        <v>0</v>
      </c>
      <c r="N13" s="25"/>
      <c r="O13" s="25"/>
      <c r="P13" s="50">
        <f t="shared" si="0"/>
        <v>0</v>
      </c>
      <c r="Q13" s="25"/>
      <c r="R13" s="25"/>
      <c r="S13" s="50">
        <f t="shared" si="0"/>
        <v>0</v>
      </c>
    </row>
    <row r="14" spans="1:19" ht="25.5" customHeight="1">
      <c r="A14" s="8">
        <v>5</v>
      </c>
      <c r="B14" s="25"/>
      <c r="C14" s="25"/>
      <c r="D14" s="50">
        <f t="shared" si="1"/>
        <v>0</v>
      </c>
      <c r="E14" s="25"/>
      <c r="F14" s="25"/>
      <c r="G14" s="50">
        <f t="shared" si="2"/>
        <v>0</v>
      </c>
      <c r="H14" s="25"/>
      <c r="I14" s="25"/>
      <c r="J14" s="50">
        <f t="shared" si="3"/>
        <v>0</v>
      </c>
      <c r="K14" s="25"/>
      <c r="L14" s="25"/>
      <c r="M14" s="50">
        <f t="shared" si="0"/>
        <v>0</v>
      </c>
      <c r="N14" s="25"/>
      <c r="O14" s="25"/>
      <c r="P14" s="50">
        <f t="shared" si="0"/>
        <v>0</v>
      </c>
      <c r="Q14" s="25"/>
      <c r="R14" s="25"/>
      <c r="S14" s="50">
        <f t="shared" si="0"/>
        <v>0</v>
      </c>
    </row>
    <row r="15" spans="1:19" ht="25.5" customHeight="1">
      <c r="A15" s="8">
        <v>6</v>
      </c>
      <c r="B15" s="25"/>
      <c r="C15" s="25"/>
      <c r="D15" s="50">
        <f t="shared" si="1"/>
        <v>0</v>
      </c>
      <c r="E15" s="25"/>
      <c r="F15" s="25"/>
      <c r="G15" s="50">
        <f t="shared" si="2"/>
        <v>0</v>
      </c>
      <c r="H15" s="25"/>
      <c r="I15" s="25"/>
      <c r="J15" s="50">
        <f t="shared" si="3"/>
        <v>0</v>
      </c>
      <c r="K15" s="25"/>
      <c r="L15" s="25"/>
      <c r="M15" s="50">
        <f t="shared" si="0"/>
        <v>0</v>
      </c>
      <c r="N15" s="25"/>
      <c r="O15" s="25"/>
      <c r="P15" s="50">
        <f t="shared" si="0"/>
        <v>0</v>
      </c>
      <c r="Q15" s="25"/>
      <c r="R15" s="25"/>
      <c r="S15" s="50">
        <f t="shared" si="0"/>
        <v>0</v>
      </c>
    </row>
    <row r="16" spans="1:19" ht="25.5" customHeight="1">
      <c r="A16" s="8">
        <v>7</v>
      </c>
      <c r="B16" s="25"/>
      <c r="C16" s="25"/>
      <c r="D16" s="50">
        <f t="shared" si="1"/>
        <v>0</v>
      </c>
      <c r="E16" s="25"/>
      <c r="F16" s="25"/>
      <c r="G16" s="50">
        <f t="shared" si="2"/>
        <v>0</v>
      </c>
      <c r="H16" s="25"/>
      <c r="I16" s="25"/>
      <c r="J16" s="50">
        <f t="shared" si="3"/>
        <v>0</v>
      </c>
      <c r="K16" s="25"/>
      <c r="L16" s="25"/>
      <c r="M16" s="50">
        <f t="shared" si="0"/>
        <v>0</v>
      </c>
      <c r="N16" s="25"/>
      <c r="O16" s="25"/>
      <c r="P16" s="50">
        <f t="shared" si="0"/>
        <v>0</v>
      </c>
      <c r="Q16" s="25"/>
      <c r="R16" s="25"/>
      <c r="S16" s="50">
        <f t="shared" si="0"/>
        <v>0</v>
      </c>
    </row>
    <row r="17" spans="1:19" ht="25.5" customHeight="1">
      <c r="A17" s="8">
        <v>8</v>
      </c>
      <c r="B17" s="25"/>
      <c r="C17" s="25"/>
      <c r="D17" s="50">
        <f t="shared" si="1"/>
        <v>0</v>
      </c>
      <c r="E17" s="25"/>
      <c r="F17" s="25"/>
      <c r="G17" s="50">
        <f t="shared" si="2"/>
        <v>0</v>
      </c>
      <c r="H17" s="25"/>
      <c r="I17" s="25"/>
      <c r="J17" s="50">
        <f t="shared" si="3"/>
        <v>0</v>
      </c>
      <c r="K17" s="25"/>
      <c r="L17" s="25"/>
      <c r="M17" s="50">
        <f t="shared" si="0"/>
        <v>0</v>
      </c>
      <c r="N17" s="25"/>
      <c r="O17" s="25"/>
      <c r="P17" s="50">
        <f t="shared" si="0"/>
        <v>0</v>
      </c>
      <c r="Q17" s="25"/>
      <c r="R17" s="25"/>
      <c r="S17" s="50">
        <f t="shared" si="0"/>
        <v>0</v>
      </c>
    </row>
    <row r="18" spans="1:19" ht="25.5" customHeight="1">
      <c r="A18" s="8">
        <v>9</v>
      </c>
      <c r="B18" s="25"/>
      <c r="C18" s="25"/>
      <c r="D18" s="50">
        <f t="shared" si="1"/>
        <v>0</v>
      </c>
      <c r="E18" s="25"/>
      <c r="F18" s="25"/>
      <c r="G18" s="50">
        <f t="shared" si="2"/>
        <v>0</v>
      </c>
      <c r="H18" s="25"/>
      <c r="I18" s="25"/>
      <c r="J18" s="50">
        <f t="shared" si="3"/>
        <v>0</v>
      </c>
      <c r="K18" s="25"/>
      <c r="L18" s="25"/>
      <c r="M18" s="50">
        <f t="shared" si="0"/>
        <v>0</v>
      </c>
      <c r="N18" s="25"/>
      <c r="O18" s="25"/>
      <c r="P18" s="50">
        <f t="shared" si="0"/>
        <v>0</v>
      </c>
      <c r="Q18" s="25"/>
      <c r="R18" s="25"/>
      <c r="S18" s="50">
        <f t="shared" si="0"/>
        <v>0</v>
      </c>
    </row>
    <row r="19" spans="1:19" ht="25.5" customHeight="1">
      <c r="A19" s="8">
        <v>10</v>
      </c>
      <c r="B19" s="25"/>
      <c r="C19" s="25"/>
      <c r="D19" s="50">
        <f t="shared" si="1"/>
        <v>0</v>
      </c>
      <c r="E19" s="25"/>
      <c r="F19" s="25"/>
      <c r="G19" s="50">
        <f t="shared" si="2"/>
        <v>0</v>
      </c>
      <c r="H19" s="25"/>
      <c r="I19" s="25"/>
      <c r="J19" s="50">
        <f t="shared" si="3"/>
        <v>0</v>
      </c>
      <c r="K19" s="25"/>
      <c r="L19" s="25"/>
      <c r="M19" s="50">
        <f t="shared" si="0"/>
        <v>0</v>
      </c>
      <c r="N19" s="25"/>
      <c r="O19" s="25"/>
      <c r="P19" s="50">
        <f t="shared" si="0"/>
        <v>0</v>
      </c>
      <c r="Q19" s="25"/>
      <c r="R19" s="25"/>
      <c r="S19" s="50">
        <f t="shared" si="0"/>
        <v>0</v>
      </c>
    </row>
    <row r="20" spans="1:19" ht="25.5" customHeight="1">
      <c r="A20" s="8">
        <v>11</v>
      </c>
      <c r="B20" s="25"/>
      <c r="C20" s="25"/>
      <c r="D20" s="50">
        <f t="shared" si="1"/>
        <v>0</v>
      </c>
      <c r="E20" s="25"/>
      <c r="F20" s="25"/>
      <c r="G20" s="50">
        <f t="shared" si="2"/>
        <v>0</v>
      </c>
      <c r="H20" s="25"/>
      <c r="I20" s="25"/>
      <c r="J20" s="50">
        <f t="shared" si="3"/>
        <v>0</v>
      </c>
      <c r="K20" s="25"/>
      <c r="L20" s="25"/>
      <c r="M20" s="50">
        <f t="shared" si="0"/>
        <v>0</v>
      </c>
      <c r="N20" s="25"/>
      <c r="O20" s="25"/>
      <c r="P20" s="50">
        <f t="shared" si="0"/>
        <v>0</v>
      </c>
      <c r="Q20" s="25"/>
      <c r="R20" s="25"/>
      <c r="S20" s="50">
        <f t="shared" si="0"/>
        <v>0</v>
      </c>
    </row>
    <row r="21" spans="1:19" ht="25.5" customHeight="1">
      <c r="A21" s="8">
        <v>12</v>
      </c>
      <c r="B21" s="25"/>
      <c r="C21" s="25"/>
      <c r="D21" s="50">
        <f t="shared" si="1"/>
        <v>0</v>
      </c>
      <c r="E21" s="25"/>
      <c r="F21" s="25"/>
      <c r="G21" s="50">
        <f t="shared" si="2"/>
        <v>0</v>
      </c>
      <c r="H21" s="25"/>
      <c r="I21" s="25"/>
      <c r="J21" s="50">
        <f t="shared" si="3"/>
        <v>0</v>
      </c>
      <c r="K21" s="25"/>
      <c r="L21" s="25"/>
      <c r="M21" s="50">
        <f t="shared" si="0"/>
        <v>0</v>
      </c>
      <c r="N21" s="25"/>
      <c r="O21" s="25"/>
      <c r="P21" s="50">
        <f t="shared" si="0"/>
        <v>0</v>
      </c>
      <c r="Q21" s="25"/>
      <c r="R21" s="25"/>
      <c r="S21" s="50">
        <f t="shared" si="0"/>
        <v>0</v>
      </c>
    </row>
    <row r="22" spans="1:19" ht="25.5" customHeight="1">
      <c r="A22" s="8">
        <v>13</v>
      </c>
      <c r="B22" s="25"/>
      <c r="C22" s="25"/>
      <c r="D22" s="50">
        <f t="shared" si="1"/>
        <v>0</v>
      </c>
      <c r="E22" s="25"/>
      <c r="F22" s="25"/>
      <c r="G22" s="50">
        <f t="shared" si="2"/>
        <v>0</v>
      </c>
      <c r="H22" s="25"/>
      <c r="I22" s="25"/>
      <c r="J22" s="50">
        <f t="shared" si="3"/>
        <v>0</v>
      </c>
      <c r="K22" s="25"/>
      <c r="L22" s="25"/>
      <c r="M22" s="50">
        <f t="shared" si="0"/>
        <v>0</v>
      </c>
      <c r="N22" s="25"/>
      <c r="O22" s="25"/>
      <c r="P22" s="50">
        <f t="shared" si="0"/>
        <v>0</v>
      </c>
      <c r="Q22" s="25"/>
      <c r="R22" s="25"/>
      <c r="S22" s="50">
        <f t="shared" si="0"/>
        <v>0</v>
      </c>
    </row>
    <row r="23" spans="1:19" ht="25.5" customHeight="1">
      <c r="A23" s="8">
        <v>14</v>
      </c>
      <c r="B23" s="25"/>
      <c r="C23" s="25"/>
      <c r="D23" s="50">
        <f t="shared" si="1"/>
        <v>0</v>
      </c>
      <c r="E23" s="25"/>
      <c r="F23" s="25"/>
      <c r="G23" s="50">
        <f t="shared" si="2"/>
        <v>0</v>
      </c>
      <c r="H23" s="25"/>
      <c r="I23" s="25"/>
      <c r="J23" s="50">
        <f t="shared" si="3"/>
        <v>0</v>
      </c>
      <c r="K23" s="25"/>
      <c r="L23" s="25"/>
      <c r="M23" s="50">
        <f t="shared" si="0"/>
        <v>0</v>
      </c>
      <c r="N23" s="25"/>
      <c r="O23" s="25"/>
      <c r="P23" s="50">
        <f t="shared" si="0"/>
        <v>0</v>
      </c>
      <c r="Q23" s="25"/>
      <c r="R23" s="25"/>
      <c r="S23" s="50">
        <f t="shared" si="0"/>
        <v>0</v>
      </c>
    </row>
    <row r="24" spans="1:19" ht="25.5" customHeight="1">
      <c r="A24" s="8">
        <v>15</v>
      </c>
      <c r="B24" s="25"/>
      <c r="C24" s="25"/>
      <c r="D24" s="50">
        <f t="shared" si="1"/>
        <v>0</v>
      </c>
      <c r="E24" s="25"/>
      <c r="F24" s="25"/>
      <c r="G24" s="50">
        <f t="shared" si="2"/>
        <v>0</v>
      </c>
      <c r="H24" s="25"/>
      <c r="I24" s="25"/>
      <c r="J24" s="50">
        <f t="shared" si="3"/>
        <v>0</v>
      </c>
      <c r="K24" s="25"/>
      <c r="L24" s="25"/>
      <c r="M24" s="50">
        <f t="shared" si="0"/>
        <v>0</v>
      </c>
      <c r="N24" s="25"/>
      <c r="O24" s="25"/>
      <c r="P24" s="50">
        <f t="shared" si="0"/>
        <v>0</v>
      </c>
      <c r="Q24" s="25"/>
      <c r="R24" s="25"/>
      <c r="S24" s="50">
        <f t="shared" si="0"/>
        <v>0</v>
      </c>
    </row>
    <row r="25" spans="1:19" ht="25.5" customHeight="1">
      <c r="A25" s="8">
        <v>16</v>
      </c>
      <c r="B25" s="25"/>
      <c r="C25" s="25"/>
      <c r="D25" s="50">
        <f t="shared" si="1"/>
        <v>0</v>
      </c>
      <c r="E25" s="25"/>
      <c r="F25" s="25"/>
      <c r="G25" s="50">
        <f t="shared" si="2"/>
        <v>0</v>
      </c>
      <c r="H25" s="25"/>
      <c r="I25" s="25"/>
      <c r="J25" s="50">
        <f t="shared" si="3"/>
        <v>0</v>
      </c>
      <c r="K25" s="25"/>
      <c r="L25" s="25"/>
      <c r="M25" s="50">
        <f t="shared" si="0"/>
        <v>0</v>
      </c>
      <c r="N25" s="25"/>
      <c r="O25" s="25"/>
      <c r="P25" s="50">
        <f t="shared" si="0"/>
        <v>0</v>
      </c>
      <c r="Q25" s="25"/>
      <c r="R25" s="25"/>
      <c r="S25" s="50">
        <f t="shared" si="0"/>
        <v>0</v>
      </c>
    </row>
    <row r="26" spans="1:19" ht="25.5" customHeight="1">
      <c r="A26" s="8">
        <v>17</v>
      </c>
      <c r="B26" s="25"/>
      <c r="C26" s="25"/>
      <c r="D26" s="50">
        <f t="shared" si="1"/>
        <v>0</v>
      </c>
      <c r="E26" s="25"/>
      <c r="F26" s="25"/>
      <c r="G26" s="50">
        <f t="shared" si="2"/>
        <v>0</v>
      </c>
      <c r="H26" s="25"/>
      <c r="I26" s="25"/>
      <c r="J26" s="50">
        <f t="shared" si="3"/>
        <v>0</v>
      </c>
      <c r="K26" s="25"/>
      <c r="L26" s="25"/>
      <c r="M26" s="50">
        <f t="shared" ref="M26:M40" si="4">IF(OR(K27="",K26&lt;=K27),L26-K26,K26-K27+L26-K26)</f>
        <v>0</v>
      </c>
      <c r="N26" s="25"/>
      <c r="O26" s="25"/>
      <c r="P26" s="50">
        <f t="shared" ref="P26:P40" si="5">IF(OR(N27="",N26&lt;=N27),O26-N26,N26-N27+O26-N26)</f>
        <v>0</v>
      </c>
      <c r="Q26" s="25"/>
      <c r="R26" s="25"/>
      <c r="S26" s="50">
        <f t="shared" ref="S26:S40" si="6">IF(OR(Q27="",Q26&lt;=Q27),R26-Q26,Q26-Q27+R26-Q26)</f>
        <v>0</v>
      </c>
    </row>
    <row r="27" spans="1:19" ht="25.5" customHeight="1">
      <c r="A27" s="8">
        <v>18</v>
      </c>
      <c r="B27" s="25"/>
      <c r="C27" s="25"/>
      <c r="D27" s="50">
        <f t="shared" si="1"/>
        <v>0</v>
      </c>
      <c r="E27" s="25"/>
      <c r="F27" s="25"/>
      <c r="G27" s="50">
        <f t="shared" si="2"/>
        <v>0</v>
      </c>
      <c r="H27" s="25"/>
      <c r="I27" s="25"/>
      <c r="J27" s="50">
        <f t="shared" si="3"/>
        <v>0</v>
      </c>
      <c r="K27" s="25"/>
      <c r="L27" s="25"/>
      <c r="M27" s="50">
        <f t="shared" si="4"/>
        <v>0</v>
      </c>
      <c r="N27" s="25"/>
      <c r="O27" s="25"/>
      <c r="P27" s="50">
        <f t="shared" si="5"/>
        <v>0</v>
      </c>
      <c r="Q27" s="25"/>
      <c r="R27" s="25"/>
      <c r="S27" s="50">
        <f t="shared" si="6"/>
        <v>0</v>
      </c>
    </row>
    <row r="28" spans="1:19" ht="25.5" customHeight="1">
      <c r="A28" s="8">
        <v>19</v>
      </c>
      <c r="B28" s="25"/>
      <c r="C28" s="25"/>
      <c r="D28" s="50">
        <f t="shared" si="1"/>
        <v>0</v>
      </c>
      <c r="E28" s="25"/>
      <c r="F28" s="25"/>
      <c r="G28" s="50">
        <f t="shared" si="2"/>
        <v>0</v>
      </c>
      <c r="H28" s="25"/>
      <c r="I28" s="25"/>
      <c r="J28" s="50">
        <f t="shared" si="3"/>
        <v>0</v>
      </c>
      <c r="K28" s="25"/>
      <c r="L28" s="25"/>
      <c r="M28" s="50">
        <f t="shared" si="4"/>
        <v>0</v>
      </c>
      <c r="N28" s="25"/>
      <c r="O28" s="25"/>
      <c r="P28" s="50">
        <f t="shared" si="5"/>
        <v>0</v>
      </c>
      <c r="Q28" s="25"/>
      <c r="R28" s="25"/>
      <c r="S28" s="50">
        <f t="shared" si="6"/>
        <v>0</v>
      </c>
    </row>
    <row r="29" spans="1:19" ht="25.5" customHeight="1">
      <c r="A29" s="8">
        <v>20</v>
      </c>
      <c r="B29" s="25"/>
      <c r="C29" s="25"/>
      <c r="D29" s="50">
        <f t="shared" si="1"/>
        <v>0</v>
      </c>
      <c r="E29" s="25"/>
      <c r="F29" s="25"/>
      <c r="G29" s="50">
        <f t="shared" si="2"/>
        <v>0</v>
      </c>
      <c r="H29" s="25"/>
      <c r="I29" s="25"/>
      <c r="J29" s="50">
        <f t="shared" si="3"/>
        <v>0</v>
      </c>
      <c r="K29" s="25"/>
      <c r="L29" s="25"/>
      <c r="M29" s="50">
        <f t="shared" si="4"/>
        <v>0</v>
      </c>
      <c r="N29" s="25"/>
      <c r="O29" s="25"/>
      <c r="P29" s="50">
        <f t="shared" si="5"/>
        <v>0</v>
      </c>
      <c r="Q29" s="25"/>
      <c r="R29" s="25"/>
      <c r="S29" s="50">
        <f t="shared" si="6"/>
        <v>0</v>
      </c>
    </row>
    <row r="30" spans="1:19" ht="25.5" customHeight="1">
      <c r="A30" s="8">
        <v>21</v>
      </c>
      <c r="B30" s="25"/>
      <c r="C30" s="25"/>
      <c r="D30" s="50">
        <f t="shared" si="1"/>
        <v>0</v>
      </c>
      <c r="E30" s="25"/>
      <c r="F30" s="25"/>
      <c r="G30" s="50">
        <f t="shared" si="2"/>
        <v>0</v>
      </c>
      <c r="H30" s="25"/>
      <c r="I30" s="25"/>
      <c r="J30" s="50">
        <f t="shared" si="3"/>
        <v>0</v>
      </c>
      <c r="K30" s="25"/>
      <c r="L30" s="25"/>
      <c r="M30" s="50">
        <f t="shared" si="4"/>
        <v>0</v>
      </c>
      <c r="N30" s="25"/>
      <c r="O30" s="25"/>
      <c r="P30" s="50">
        <f t="shared" si="5"/>
        <v>0</v>
      </c>
      <c r="Q30" s="25"/>
      <c r="R30" s="25"/>
      <c r="S30" s="50">
        <f t="shared" si="6"/>
        <v>0</v>
      </c>
    </row>
    <row r="31" spans="1:19" ht="25.5" customHeight="1">
      <c r="A31" s="8">
        <v>22</v>
      </c>
      <c r="B31" s="25"/>
      <c r="C31" s="25"/>
      <c r="D31" s="50">
        <f t="shared" si="1"/>
        <v>0</v>
      </c>
      <c r="E31" s="25"/>
      <c r="F31" s="25"/>
      <c r="G31" s="50">
        <f t="shared" si="2"/>
        <v>0</v>
      </c>
      <c r="H31" s="25"/>
      <c r="I31" s="25"/>
      <c r="J31" s="50">
        <f t="shared" si="3"/>
        <v>0</v>
      </c>
      <c r="K31" s="25"/>
      <c r="L31" s="25"/>
      <c r="M31" s="50">
        <f t="shared" si="4"/>
        <v>0</v>
      </c>
      <c r="N31" s="25"/>
      <c r="O31" s="25"/>
      <c r="P31" s="50">
        <f t="shared" si="5"/>
        <v>0</v>
      </c>
      <c r="Q31" s="25"/>
      <c r="R31" s="25"/>
      <c r="S31" s="50">
        <f t="shared" si="6"/>
        <v>0</v>
      </c>
    </row>
    <row r="32" spans="1:19" ht="25.5" customHeight="1">
      <c r="A32" s="8">
        <v>23</v>
      </c>
      <c r="B32" s="25"/>
      <c r="C32" s="25"/>
      <c r="D32" s="50">
        <f t="shared" si="1"/>
        <v>0</v>
      </c>
      <c r="E32" s="25"/>
      <c r="F32" s="25"/>
      <c r="G32" s="50">
        <f t="shared" si="2"/>
        <v>0</v>
      </c>
      <c r="H32" s="25"/>
      <c r="I32" s="25"/>
      <c r="J32" s="50">
        <f t="shared" si="3"/>
        <v>0</v>
      </c>
      <c r="K32" s="25"/>
      <c r="L32" s="25"/>
      <c r="M32" s="50">
        <f t="shared" si="4"/>
        <v>0</v>
      </c>
      <c r="N32" s="25"/>
      <c r="O32" s="25"/>
      <c r="P32" s="50">
        <f t="shared" si="5"/>
        <v>0</v>
      </c>
      <c r="Q32" s="25"/>
      <c r="R32" s="25"/>
      <c r="S32" s="50">
        <f t="shared" si="6"/>
        <v>0</v>
      </c>
    </row>
    <row r="33" spans="1:19" ht="25.5" customHeight="1">
      <c r="A33" s="8">
        <v>24</v>
      </c>
      <c r="B33" s="25"/>
      <c r="C33" s="25"/>
      <c r="D33" s="50">
        <f t="shared" si="1"/>
        <v>0</v>
      </c>
      <c r="E33" s="25"/>
      <c r="F33" s="25"/>
      <c r="G33" s="50">
        <f t="shared" si="2"/>
        <v>0</v>
      </c>
      <c r="H33" s="25"/>
      <c r="I33" s="25"/>
      <c r="J33" s="50">
        <f t="shared" si="3"/>
        <v>0</v>
      </c>
      <c r="K33" s="25"/>
      <c r="L33" s="25"/>
      <c r="M33" s="50">
        <f t="shared" si="4"/>
        <v>0</v>
      </c>
      <c r="N33" s="25"/>
      <c r="O33" s="25"/>
      <c r="P33" s="50">
        <f t="shared" si="5"/>
        <v>0</v>
      </c>
      <c r="Q33" s="25"/>
      <c r="R33" s="25"/>
      <c r="S33" s="50">
        <f t="shared" si="6"/>
        <v>0</v>
      </c>
    </row>
    <row r="34" spans="1:19" ht="25.5" customHeight="1">
      <c r="A34" s="8">
        <v>25</v>
      </c>
      <c r="B34" s="25"/>
      <c r="C34" s="25"/>
      <c r="D34" s="50">
        <f t="shared" si="1"/>
        <v>0</v>
      </c>
      <c r="E34" s="25"/>
      <c r="F34" s="25"/>
      <c r="G34" s="50">
        <f t="shared" si="2"/>
        <v>0</v>
      </c>
      <c r="H34" s="25"/>
      <c r="I34" s="25"/>
      <c r="J34" s="50">
        <f t="shared" si="3"/>
        <v>0</v>
      </c>
      <c r="K34" s="25"/>
      <c r="L34" s="25"/>
      <c r="M34" s="50">
        <f t="shared" si="4"/>
        <v>0</v>
      </c>
      <c r="N34" s="25"/>
      <c r="O34" s="25"/>
      <c r="P34" s="50">
        <f t="shared" si="5"/>
        <v>0</v>
      </c>
      <c r="Q34" s="25"/>
      <c r="R34" s="25"/>
      <c r="S34" s="50">
        <f t="shared" si="6"/>
        <v>0</v>
      </c>
    </row>
    <row r="35" spans="1:19" ht="25.5" customHeight="1">
      <c r="A35" s="8">
        <v>26</v>
      </c>
      <c r="B35" s="25"/>
      <c r="C35" s="25"/>
      <c r="D35" s="50">
        <f t="shared" si="1"/>
        <v>0</v>
      </c>
      <c r="E35" s="25"/>
      <c r="F35" s="25"/>
      <c r="G35" s="50">
        <f t="shared" si="2"/>
        <v>0</v>
      </c>
      <c r="H35" s="25"/>
      <c r="I35" s="25"/>
      <c r="J35" s="50">
        <f t="shared" si="3"/>
        <v>0</v>
      </c>
      <c r="K35" s="25"/>
      <c r="L35" s="25"/>
      <c r="M35" s="50">
        <f t="shared" si="4"/>
        <v>0</v>
      </c>
      <c r="N35" s="25"/>
      <c r="O35" s="25"/>
      <c r="P35" s="50">
        <f t="shared" si="5"/>
        <v>0</v>
      </c>
      <c r="Q35" s="25"/>
      <c r="R35" s="25"/>
      <c r="S35" s="50">
        <f t="shared" si="6"/>
        <v>0</v>
      </c>
    </row>
    <row r="36" spans="1:19" ht="25.5" customHeight="1">
      <c r="A36" s="8">
        <v>27</v>
      </c>
      <c r="B36" s="25"/>
      <c r="C36" s="25"/>
      <c r="D36" s="50">
        <f t="shared" si="1"/>
        <v>0</v>
      </c>
      <c r="E36" s="25"/>
      <c r="F36" s="25"/>
      <c r="G36" s="50">
        <f t="shared" si="2"/>
        <v>0</v>
      </c>
      <c r="H36" s="25"/>
      <c r="I36" s="25"/>
      <c r="J36" s="50">
        <f t="shared" si="3"/>
        <v>0</v>
      </c>
      <c r="K36" s="25"/>
      <c r="L36" s="25"/>
      <c r="M36" s="50">
        <f t="shared" si="4"/>
        <v>0</v>
      </c>
      <c r="N36" s="25"/>
      <c r="O36" s="25"/>
      <c r="P36" s="50">
        <f t="shared" si="5"/>
        <v>0</v>
      </c>
      <c r="Q36" s="25"/>
      <c r="R36" s="25"/>
      <c r="S36" s="50">
        <f t="shared" si="6"/>
        <v>0</v>
      </c>
    </row>
    <row r="37" spans="1:19" ht="25.5" customHeight="1">
      <c r="A37" s="8">
        <v>28</v>
      </c>
      <c r="B37" s="25"/>
      <c r="C37" s="25"/>
      <c r="D37" s="50">
        <f t="shared" si="1"/>
        <v>0</v>
      </c>
      <c r="E37" s="25"/>
      <c r="F37" s="25"/>
      <c r="G37" s="50">
        <f t="shared" si="2"/>
        <v>0</v>
      </c>
      <c r="H37" s="25"/>
      <c r="I37" s="25"/>
      <c r="J37" s="50">
        <f t="shared" si="3"/>
        <v>0</v>
      </c>
      <c r="K37" s="25"/>
      <c r="L37" s="25"/>
      <c r="M37" s="50">
        <f t="shared" si="4"/>
        <v>0</v>
      </c>
      <c r="N37" s="25"/>
      <c r="O37" s="25"/>
      <c r="P37" s="50">
        <f t="shared" si="5"/>
        <v>0</v>
      </c>
      <c r="Q37" s="25"/>
      <c r="R37" s="25"/>
      <c r="S37" s="50">
        <f t="shared" si="6"/>
        <v>0</v>
      </c>
    </row>
    <row r="38" spans="1:19" ht="25.5" customHeight="1">
      <c r="A38" s="8">
        <v>29</v>
      </c>
      <c r="B38" s="25"/>
      <c r="C38" s="25"/>
      <c r="D38" s="50">
        <f t="shared" si="1"/>
        <v>0</v>
      </c>
      <c r="E38" s="25"/>
      <c r="F38" s="25"/>
      <c r="G38" s="50">
        <f t="shared" si="2"/>
        <v>0</v>
      </c>
      <c r="H38" s="25"/>
      <c r="I38" s="25"/>
      <c r="J38" s="50">
        <f t="shared" si="3"/>
        <v>0</v>
      </c>
      <c r="K38" s="25"/>
      <c r="L38" s="25"/>
      <c r="M38" s="50">
        <f t="shared" si="4"/>
        <v>0</v>
      </c>
      <c r="N38" s="25"/>
      <c r="O38" s="25"/>
      <c r="P38" s="50">
        <f t="shared" si="5"/>
        <v>0</v>
      </c>
      <c r="Q38" s="25"/>
      <c r="R38" s="25"/>
      <c r="S38" s="50">
        <f t="shared" si="6"/>
        <v>0</v>
      </c>
    </row>
    <row r="39" spans="1:19" ht="25.5" customHeight="1">
      <c r="A39" s="8">
        <v>30</v>
      </c>
      <c r="B39" s="25"/>
      <c r="C39" s="25"/>
      <c r="D39" s="50">
        <f t="shared" si="1"/>
        <v>0</v>
      </c>
      <c r="E39" s="25"/>
      <c r="F39" s="25"/>
      <c r="G39" s="50">
        <f t="shared" si="2"/>
        <v>0</v>
      </c>
      <c r="H39" s="25"/>
      <c r="I39" s="25"/>
      <c r="J39" s="50">
        <f t="shared" si="3"/>
        <v>0</v>
      </c>
      <c r="K39" s="25"/>
      <c r="L39" s="25"/>
      <c r="M39" s="50">
        <f t="shared" si="4"/>
        <v>0</v>
      </c>
      <c r="N39" s="25"/>
      <c r="O39" s="25"/>
      <c r="P39" s="50">
        <f t="shared" si="5"/>
        <v>0</v>
      </c>
      <c r="Q39" s="25"/>
      <c r="R39" s="25"/>
      <c r="S39" s="50">
        <f t="shared" si="6"/>
        <v>0</v>
      </c>
    </row>
    <row r="40" spans="1:19" ht="25.5" customHeight="1" thickBot="1">
      <c r="A40" s="13">
        <v>31</v>
      </c>
      <c r="B40" s="26"/>
      <c r="C40" s="26"/>
      <c r="D40" s="49">
        <f>IF(OR(B41="",B40&lt;=B41),C40-B40,B40-B41+C40-B40)</f>
        <v>0</v>
      </c>
      <c r="E40" s="26"/>
      <c r="F40" s="26"/>
      <c r="G40" s="49">
        <f t="shared" si="2"/>
        <v>0</v>
      </c>
      <c r="H40" s="26"/>
      <c r="I40" s="26"/>
      <c r="J40" s="49">
        <f t="shared" si="3"/>
        <v>0</v>
      </c>
      <c r="K40" s="26"/>
      <c r="L40" s="26"/>
      <c r="M40" s="49">
        <f t="shared" si="4"/>
        <v>0</v>
      </c>
      <c r="N40" s="26"/>
      <c r="O40" s="26"/>
      <c r="P40" s="49">
        <f t="shared" si="5"/>
        <v>0</v>
      </c>
      <c r="Q40" s="26"/>
      <c r="R40" s="26"/>
      <c r="S40" s="49">
        <f t="shared" si="6"/>
        <v>0</v>
      </c>
    </row>
    <row r="41" spans="1:19" ht="26.25" customHeight="1">
      <c r="A41" s="14" t="s">
        <v>13</v>
      </c>
      <c r="B41" s="27"/>
      <c r="C41" s="27"/>
      <c r="D41" s="18">
        <f>SUM(D10:D40)</f>
        <v>0</v>
      </c>
      <c r="E41" s="27"/>
      <c r="F41" s="27"/>
      <c r="G41" s="18">
        <f>SUM(G10:G40)</f>
        <v>0</v>
      </c>
      <c r="H41" s="27"/>
      <c r="I41" s="27"/>
      <c r="J41" s="18">
        <f>SUM(J10:J40)</f>
        <v>0</v>
      </c>
      <c r="K41" s="27"/>
      <c r="L41" s="27"/>
      <c r="M41" s="18">
        <f>SUM(M10:M40)</f>
        <v>0</v>
      </c>
      <c r="N41" s="27"/>
      <c r="O41" s="27"/>
      <c r="P41" s="18">
        <f>SUM(P10:P40)</f>
        <v>0</v>
      </c>
      <c r="Q41" s="27"/>
      <c r="R41" s="27"/>
      <c r="S41" s="19">
        <f>SUM(S10:S40)</f>
        <v>0</v>
      </c>
    </row>
    <row r="42" spans="1:19" ht="26.25" customHeight="1">
      <c r="A42" s="15" t="s">
        <v>14</v>
      </c>
      <c r="B42" s="28"/>
      <c r="C42" s="28"/>
      <c r="D42" s="8" t="str">
        <f>IF(D41&gt;"320:00"*1,"×",IF(D41&gt;"293:00"*1,"△","〇"))</f>
        <v>〇</v>
      </c>
      <c r="E42" s="36"/>
      <c r="F42" s="36"/>
      <c r="G42" s="8" t="str">
        <f t="shared" ref="G42:S42" si="7">IF(G41&gt;"320:00"*1,"×",IF(G41&gt;="293:00"*1,"△","〇"))</f>
        <v>〇</v>
      </c>
      <c r="H42" s="36"/>
      <c r="I42" s="36"/>
      <c r="J42" s="8" t="str">
        <f t="shared" si="7"/>
        <v>〇</v>
      </c>
      <c r="K42" s="36"/>
      <c r="L42" s="36"/>
      <c r="M42" s="8" t="str">
        <f t="shared" si="7"/>
        <v>〇</v>
      </c>
      <c r="N42" s="36"/>
      <c r="O42" s="36"/>
      <c r="P42" s="8" t="str">
        <f t="shared" si="7"/>
        <v>〇</v>
      </c>
      <c r="Q42" s="36"/>
      <c r="R42" s="36"/>
      <c r="S42" s="8" t="str">
        <f t="shared" si="7"/>
        <v>〇</v>
      </c>
    </row>
    <row r="43" spans="1:19" ht="26.25" customHeight="1">
      <c r="A43" s="15" t="s">
        <v>15</v>
      </c>
      <c r="B43" s="29"/>
      <c r="C43" s="30"/>
      <c r="D43" s="8">
        <f>COUNTIF(B10:B40,"&gt;=0:00")</f>
        <v>0</v>
      </c>
      <c r="E43" s="29"/>
      <c r="F43" s="29"/>
      <c r="G43" s="8">
        <f>COUNTIF(E10:E40,"&gt;=0:00")</f>
        <v>0</v>
      </c>
      <c r="H43" s="29"/>
      <c r="I43" s="29"/>
      <c r="J43" s="8">
        <f>COUNTIF(H10:H40,"&gt;=0:00")</f>
        <v>0</v>
      </c>
      <c r="K43" s="29"/>
      <c r="L43" s="29"/>
      <c r="M43" s="8">
        <f>COUNTIF(K10:K40,"&gt;=0:00")</f>
        <v>0</v>
      </c>
      <c r="N43" s="29"/>
      <c r="O43" s="29"/>
      <c r="P43" s="8">
        <f>COUNTIF(N10:N40,"&gt;=0:00")</f>
        <v>0</v>
      </c>
      <c r="Q43" s="29"/>
      <c r="R43" s="29"/>
      <c r="S43" s="17">
        <f>COUNTIF(Q10:Q40,"&gt;=0:00")</f>
        <v>0</v>
      </c>
    </row>
    <row r="44" spans="1:19" ht="26.25" customHeight="1" thickBot="1">
      <c r="A44" s="16" t="s">
        <v>16</v>
      </c>
      <c r="B44" s="31"/>
      <c r="C44" s="32"/>
      <c r="D44" s="22">
        <f>COUNTIF(B10:B40,"")</f>
        <v>31</v>
      </c>
      <c r="E44" s="31"/>
      <c r="F44" s="31"/>
      <c r="G44" s="22">
        <f>COUNTIF(E10:E40,"")</f>
        <v>31</v>
      </c>
      <c r="H44" s="31"/>
      <c r="I44" s="31"/>
      <c r="J44" s="22">
        <f>COUNTIF(H10:H40,"")</f>
        <v>31</v>
      </c>
      <c r="K44" s="31"/>
      <c r="L44" s="31"/>
      <c r="M44" s="22">
        <f>COUNTIF(K10:K40,"")</f>
        <v>31</v>
      </c>
      <c r="N44" s="31"/>
      <c r="O44" s="31"/>
      <c r="P44" s="22">
        <f>COUNTIF(N10:N40,"")</f>
        <v>31</v>
      </c>
      <c r="Q44" s="31"/>
      <c r="R44" s="31"/>
      <c r="S44" s="23">
        <f>COUNTIF(Q10:Q40,"")</f>
        <v>31</v>
      </c>
    </row>
  </sheetData>
  <sheetProtection algorithmName="SHA-512" hashValue="qEdZkZpqkaLFq2fHN+DBPdTjdbQZBED4hEWyh3hyQuRGrRaawnd3GHUYJiZUTvE45lmK5oSS1tSBo6/p9YsciA==" saltValue="1N19vDS2jX7Q93yn+zKL6Q==" spinCount="100000" sheet="1" formatCells="0" formatColumns="0" formatRows="0" insertColumns="0" insertRows="0" insertHyperlinks="0" selectLockedCells="1" sort="0" autoFilter="0" pivotTables="0"/>
  <mergeCells count="11">
    <mergeCell ref="Q8:S8"/>
    <mergeCell ref="E1:O1"/>
    <mergeCell ref="F2:N2"/>
    <mergeCell ref="G4:M4"/>
    <mergeCell ref="A5:D5"/>
    <mergeCell ref="A6:D6"/>
    <mergeCell ref="B8:D8"/>
    <mergeCell ref="E8:G8"/>
    <mergeCell ref="H8:J8"/>
    <mergeCell ref="K8:M8"/>
    <mergeCell ref="N8:P8"/>
  </mergeCells>
  <phoneticPr fontId="1"/>
  <conditionalFormatting sqref="D42:S42">
    <cfRule type="expression" dxfId="95" priority="10">
      <formula>D42="△"</formula>
    </cfRule>
    <cfRule type="expression" dxfId="94" priority="11">
      <formula>D42="×"</formula>
    </cfRule>
    <cfRule type="expression" dxfId="93" priority="12">
      <formula>D42="〇"</formula>
    </cfRule>
  </conditionalFormatting>
  <conditionalFormatting sqref="D10">
    <cfRule type="cellIs" dxfId="92" priority="8" operator="greaterThan">
      <formula>0.666666666666667</formula>
    </cfRule>
    <cfRule type="cellIs" dxfId="91" priority="9" operator="greaterThan">
      <formula>0.541666666666667</formula>
    </cfRule>
  </conditionalFormatting>
  <conditionalFormatting sqref="D11:D40 G10:G40 J10:J40 M10:M40 P10:P40 S10:S40">
    <cfRule type="cellIs" dxfId="90" priority="7" operator="greaterThan">
      <formula>0.541666666666667</formula>
    </cfRule>
  </conditionalFormatting>
  <conditionalFormatting sqref="D11:D40 G10:G40 J10:J40 M10:M40 P10:P40 S10:S40">
    <cfRule type="cellIs" dxfId="89" priority="6" operator="greaterThan">
      <formula>0.666666666666667</formula>
    </cfRule>
  </conditionalFormatting>
  <conditionalFormatting sqref="D41">
    <cfRule type="cellIs" dxfId="88" priority="4" operator="greaterThan">
      <formula>13.3333333333333</formula>
    </cfRule>
    <cfRule type="cellIs" dxfId="87" priority="5" operator="greaterThan">
      <formula>12.2083333333333</formula>
    </cfRule>
  </conditionalFormatting>
  <conditionalFormatting sqref="G41 J41 M41 P41 S41">
    <cfRule type="cellIs" dxfId="86" priority="3" operator="greaterThan">
      <formula>12.2083333333333</formula>
    </cfRule>
  </conditionalFormatting>
  <conditionalFormatting sqref="G41 J41 M41 P41 S41">
    <cfRule type="cellIs" dxfId="85" priority="2" operator="greaterThan">
      <formula>13.3333333333333</formula>
    </cfRule>
  </conditionalFormatting>
  <conditionalFormatting sqref="D43 G43 J43 M43 P43 S43">
    <cfRule type="cellIs" dxfId="84" priority="1" operator="greaterThan">
      <formula>26</formula>
    </cfRule>
  </conditionalFormatting>
  <pageMargins left="0.25" right="0.25" top="0.75" bottom="0.75" header="0.3" footer="0.3"/>
  <pageSetup paperSize="8" orientation="portrait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F8C67-647A-4F21-9D1B-8209AB22E71C}">
  <dimension ref="A1:S44"/>
  <sheetViews>
    <sheetView showZeros="0" zoomScaleNormal="100" workbookViewId="0">
      <pane ySplit="9" topLeftCell="A10" activePane="bottomLeft" state="frozen"/>
      <selection pane="bottomLeft" activeCell="B10" sqref="B10"/>
    </sheetView>
  </sheetViews>
  <sheetFormatPr defaultColWidth="8.875" defaultRowHeight="18.75"/>
  <cols>
    <col min="1" max="1" width="6.75" customWidth="1"/>
    <col min="2" max="3" width="6.25" customWidth="1"/>
    <col min="4" max="4" width="7.625" customWidth="1"/>
    <col min="5" max="6" width="6.25" customWidth="1"/>
    <col min="7" max="7" width="7.625" customWidth="1"/>
    <col min="8" max="9" width="6.25" customWidth="1"/>
    <col min="10" max="10" width="7.625" customWidth="1"/>
    <col min="11" max="12" width="6.25" customWidth="1"/>
    <col min="13" max="13" width="7.625" customWidth="1"/>
    <col min="14" max="15" width="6.25" customWidth="1"/>
    <col min="16" max="16" width="7.625" customWidth="1"/>
    <col min="17" max="18" width="6.25" customWidth="1"/>
    <col min="19" max="19" width="7.625" customWidth="1"/>
  </cols>
  <sheetData>
    <row r="1" spans="1:19" ht="30">
      <c r="C1" s="1"/>
      <c r="D1" s="1"/>
      <c r="E1" s="69" t="s">
        <v>18</v>
      </c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9" ht="19.5">
      <c r="D2" s="2"/>
      <c r="E2" s="2"/>
      <c r="F2" s="70" t="s">
        <v>17</v>
      </c>
      <c r="G2" s="71"/>
      <c r="H2" s="71"/>
      <c r="I2" s="71"/>
      <c r="J2" s="71"/>
      <c r="K2" s="71"/>
      <c r="L2" s="71"/>
      <c r="M2" s="71"/>
      <c r="N2" s="71"/>
      <c r="Q2" s="34" t="s">
        <v>1</v>
      </c>
      <c r="R2" s="35" t="s">
        <v>2</v>
      </c>
    </row>
    <row r="3" spans="1:19" ht="9.75" customHeight="1">
      <c r="Q3" s="4"/>
      <c r="R3" s="4"/>
    </row>
    <row r="4" spans="1:19">
      <c r="G4" s="68" t="s">
        <v>0</v>
      </c>
      <c r="H4" s="72"/>
      <c r="I4" s="72"/>
      <c r="J4" s="72"/>
      <c r="K4" s="72"/>
      <c r="L4" s="72"/>
      <c r="M4" s="72"/>
      <c r="Q4" s="6"/>
      <c r="R4" s="6"/>
    </row>
    <row r="5" spans="1:19" ht="21" customHeight="1">
      <c r="A5" s="68" t="s">
        <v>3</v>
      </c>
      <c r="B5" s="68"/>
      <c r="C5" s="68"/>
      <c r="D5" s="68"/>
      <c r="Q5" s="5"/>
      <c r="R5" s="5"/>
    </row>
    <row r="6" spans="1:19" ht="30" customHeight="1">
      <c r="A6" s="68" t="s">
        <v>4</v>
      </c>
      <c r="B6" s="68"/>
      <c r="C6" s="68"/>
      <c r="D6" s="68"/>
    </row>
    <row r="7" spans="1:19" ht="13.5" customHeight="1" thickBot="1">
      <c r="A7" s="3"/>
      <c r="B7" s="3"/>
      <c r="C7" s="3"/>
      <c r="D7" s="3"/>
    </row>
    <row r="8" spans="1:19" ht="45" customHeight="1" thickBot="1">
      <c r="A8" s="10" t="s">
        <v>5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7"/>
    </row>
    <row r="9" spans="1:19" ht="29.85" customHeight="1" thickBot="1">
      <c r="A9" s="9" t="s">
        <v>6</v>
      </c>
      <c r="B9" s="11" t="s">
        <v>7</v>
      </c>
      <c r="C9" s="11" t="s">
        <v>10</v>
      </c>
      <c r="D9" s="11" t="s">
        <v>9</v>
      </c>
      <c r="E9" s="11" t="s">
        <v>8</v>
      </c>
      <c r="F9" s="11" t="s">
        <v>11</v>
      </c>
      <c r="G9" s="11" t="s">
        <v>12</v>
      </c>
      <c r="H9" s="33" t="s">
        <v>8</v>
      </c>
      <c r="I9" s="33" t="s">
        <v>11</v>
      </c>
      <c r="J9" s="11" t="s">
        <v>12</v>
      </c>
      <c r="K9" s="11" t="s">
        <v>8</v>
      </c>
      <c r="L9" s="11" t="s">
        <v>11</v>
      </c>
      <c r="M9" s="11" t="s">
        <v>12</v>
      </c>
      <c r="N9" s="11" t="s">
        <v>8</v>
      </c>
      <c r="O9" s="11" t="s">
        <v>11</v>
      </c>
      <c r="P9" s="11" t="s">
        <v>12</v>
      </c>
      <c r="Q9" s="11" t="s">
        <v>8</v>
      </c>
      <c r="R9" s="11" t="s">
        <v>11</v>
      </c>
      <c r="S9" s="12" t="s">
        <v>12</v>
      </c>
    </row>
    <row r="10" spans="1:19" ht="25.5" customHeight="1">
      <c r="A10" s="7">
        <v>1</v>
      </c>
      <c r="B10" s="24"/>
      <c r="C10" s="24"/>
      <c r="D10" s="50">
        <f>IF(OR(B11="",B10&lt;=B11),C10-B10,B10-B11+C10-B10)</f>
        <v>0</v>
      </c>
      <c r="E10" s="24"/>
      <c r="F10" s="24"/>
      <c r="G10" s="50">
        <f>IF(OR(E11="",E10&lt;=E11),F10-E10,E10-E11+F10-E10)</f>
        <v>0</v>
      </c>
      <c r="H10" s="24"/>
      <c r="I10" s="24"/>
      <c r="J10" s="50">
        <f>IF(OR(H11="",H10&lt;=H11),I10-H10,H10-H11+I10-H10)</f>
        <v>0</v>
      </c>
      <c r="K10" s="24"/>
      <c r="L10" s="24"/>
      <c r="M10" s="50">
        <f t="shared" ref="M10:S25" si="0">IF(OR(K11="",K10&lt;=K11),L10-K10,K10-K11+L10-K10)</f>
        <v>0</v>
      </c>
      <c r="N10" s="24"/>
      <c r="O10" s="24"/>
      <c r="P10" s="50">
        <f t="shared" si="0"/>
        <v>0</v>
      </c>
      <c r="Q10" s="24"/>
      <c r="R10" s="24"/>
      <c r="S10" s="50">
        <f t="shared" si="0"/>
        <v>0</v>
      </c>
    </row>
    <row r="11" spans="1:19" ht="25.5" customHeight="1">
      <c r="A11" s="8">
        <v>2</v>
      </c>
      <c r="B11" s="25"/>
      <c r="C11" s="25"/>
      <c r="D11" s="50">
        <f t="shared" ref="D11:D39" si="1">IF(OR(B12="",B11&lt;=B12),C11-B11,B11-B12+C11-B11)</f>
        <v>0</v>
      </c>
      <c r="E11" s="25"/>
      <c r="F11" s="25"/>
      <c r="G11" s="50">
        <f t="shared" ref="G11:G40" si="2">IF(OR(E12="",E11&lt;=E12),F11-E11,E11-E12+F11-E11)</f>
        <v>0</v>
      </c>
      <c r="H11" s="25"/>
      <c r="I11" s="25"/>
      <c r="J11" s="50">
        <f t="shared" ref="J11:J40" si="3">IF(OR(H12="",H11&lt;=H12),I11-H11,H11-H12+I11-H11)</f>
        <v>0</v>
      </c>
      <c r="K11" s="25"/>
      <c r="L11" s="25"/>
      <c r="M11" s="50">
        <f t="shared" si="0"/>
        <v>0</v>
      </c>
      <c r="N11" s="25"/>
      <c r="O11" s="25"/>
      <c r="P11" s="50">
        <f t="shared" si="0"/>
        <v>0</v>
      </c>
      <c r="Q11" s="25"/>
      <c r="R11" s="25"/>
      <c r="S11" s="50">
        <f t="shared" si="0"/>
        <v>0</v>
      </c>
    </row>
    <row r="12" spans="1:19" ht="25.5" customHeight="1">
      <c r="A12" s="8">
        <v>3</v>
      </c>
      <c r="B12" s="25"/>
      <c r="C12" s="25"/>
      <c r="D12" s="50">
        <f t="shared" si="1"/>
        <v>0</v>
      </c>
      <c r="E12" s="25"/>
      <c r="F12" s="25"/>
      <c r="G12" s="50">
        <f t="shared" si="2"/>
        <v>0</v>
      </c>
      <c r="H12" s="25"/>
      <c r="I12" s="25"/>
      <c r="J12" s="50">
        <f t="shared" si="3"/>
        <v>0</v>
      </c>
      <c r="K12" s="25"/>
      <c r="L12" s="25"/>
      <c r="M12" s="50">
        <f t="shared" si="0"/>
        <v>0</v>
      </c>
      <c r="N12" s="25"/>
      <c r="O12" s="25"/>
      <c r="P12" s="50">
        <f t="shared" si="0"/>
        <v>0</v>
      </c>
      <c r="Q12" s="25"/>
      <c r="R12" s="25"/>
      <c r="S12" s="50">
        <f t="shared" si="0"/>
        <v>0</v>
      </c>
    </row>
    <row r="13" spans="1:19" ht="25.5" customHeight="1">
      <c r="A13" s="8">
        <v>4</v>
      </c>
      <c r="B13" s="25"/>
      <c r="C13" s="25"/>
      <c r="D13" s="50">
        <f t="shared" si="1"/>
        <v>0</v>
      </c>
      <c r="E13" s="25"/>
      <c r="F13" s="25"/>
      <c r="G13" s="50">
        <f t="shared" si="2"/>
        <v>0</v>
      </c>
      <c r="H13" s="25"/>
      <c r="I13" s="25"/>
      <c r="J13" s="50">
        <f t="shared" si="3"/>
        <v>0</v>
      </c>
      <c r="K13" s="25"/>
      <c r="L13" s="25"/>
      <c r="M13" s="50">
        <f t="shared" si="0"/>
        <v>0</v>
      </c>
      <c r="N13" s="25"/>
      <c r="O13" s="25"/>
      <c r="P13" s="50">
        <f t="shared" si="0"/>
        <v>0</v>
      </c>
      <c r="Q13" s="25"/>
      <c r="R13" s="25"/>
      <c r="S13" s="50">
        <f t="shared" si="0"/>
        <v>0</v>
      </c>
    </row>
    <row r="14" spans="1:19" ht="25.5" customHeight="1">
      <c r="A14" s="8">
        <v>5</v>
      </c>
      <c r="B14" s="25"/>
      <c r="C14" s="25"/>
      <c r="D14" s="50">
        <f t="shared" si="1"/>
        <v>0</v>
      </c>
      <c r="E14" s="25"/>
      <c r="F14" s="25"/>
      <c r="G14" s="50">
        <f t="shared" si="2"/>
        <v>0</v>
      </c>
      <c r="H14" s="25"/>
      <c r="I14" s="25"/>
      <c r="J14" s="50">
        <f t="shared" si="3"/>
        <v>0</v>
      </c>
      <c r="K14" s="25"/>
      <c r="L14" s="25"/>
      <c r="M14" s="50">
        <f t="shared" si="0"/>
        <v>0</v>
      </c>
      <c r="N14" s="25"/>
      <c r="O14" s="25"/>
      <c r="P14" s="50">
        <f t="shared" si="0"/>
        <v>0</v>
      </c>
      <c r="Q14" s="25"/>
      <c r="R14" s="25"/>
      <c r="S14" s="50">
        <f t="shared" si="0"/>
        <v>0</v>
      </c>
    </row>
    <row r="15" spans="1:19" ht="25.5" customHeight="1">
      <c r="A15" s="8">
        <v>6</v>
      </c>
      <c r="B15" s="25"/>
      <c r="C15" s="25"/>
      <c r="D15" s="50">
        <f t="shared" si="1"/>
        <v>0</v>
      </c>
      <c r="E15" s="25"/>
      <c r="F15" s="25"/>
      <c r="G15" s="50">
        <f t="shared" si="2"/>
        <v>0</v>
      </c>
      <c r="H15" s="25"/>
      <c r="I15" s="25"/>
      <c r="J15" s="50">
        <f t="shared" si="3"/>
        <v>0</v>
      </c>
      <c r="K15" s="25"/>
      <c r="L15" s="25"/>
      <c r="M15" s="50">
        <f t="shared" si="0"/>
        <v>0</v>
      </c>
      <c r="N15" s="25"/>
      <c r="O15" s="25"/>
      <c r="P15" s="50">
        <f t="shared" si="0"/>
        <v>0</v>
      </c>
      <c r="Q15" s="25"/>
      <c r="R15" s="25"/>
      <c r="S15" s="50">
        <f t="shared" si="0"/>
        <v>0</v>
      </c>
    </row>
    <row r="16" spans="1:19" ht="25.5" customHeight="1">
      <c r="A16" s="8">
        <v>7</v>
      </c>
      <c r="B16" s="25"/>
      <c r="C16" s="25"/>
      <c r="D16" s="50">
        <f t="shared" si="1"/>
        <v>0</v>
      </c>
      <c r="E16" s="25"/>
      <c r="F16" s="25"/>
      <c r="G16" s="50">
        <f t="shared" si="2"/>
        <v>0</v>
      </c>
      <c r="H16" s="25"/>
      <c r="I16" s="25"/>
      <c r="J16" s="50">
        <f t="shared" si="3"/>
        <v>0</v>
      </c>
      <c r="K16" s="25"/>
      <c r="L16" s="25"/>
      <c r="M16" s="50">
        <f t="shared" si="0"/>
        <v>0</v>
      </c>
      <c r="N16" s="25"/>
      <c r="O16" s="25"/>
      <c r="P16" s="50">
        <f t="shared" si="0"/>
        <v>0</v>
      </c>
      <c r="Q16" s="25"/>
      <c r="R16" s="25"/>
      <c r="S16" s="50">
        <f t="shared" si="0"/>
        <v>0</v>
      </c>
    </row>
    <row r="17" spans="1:19" ht="25.5" customHeight="1">
      <c r="A17" s="8">
        <v>8</v>
      </c>
      <c r="B17" s="25"/>
      <c r="C17" s="25"/>
      <c r="D17" s="50">
        <f t="shared" si="1"/>
        <v>0</v>
      </c>
      <c r="E17" s="25"/>
      <c r="F17" s="25"/>
      <c r="G17" s="50">
        <f t="shared" si="2"/>
        <v>0</v>
      </c>
      <c r="H17" s="25"/>
      <c r="I17" s="25"/>
      <c r="J17" s="50">
        <f t="shared" si="3"/>
        <v>0</v>
      </c>
      <c r="K17" s="25"/>
      <c r="L17" s="25"/>
      <c r="M17" s="50">
        <f t="shared" si="0"/>
        <v>0</v>
      </c>
      <c r="N17" s="25"/>
      <c r="O17" s="25"/>
      <c r="P17" s="50">
        <f t="shared" si="0"/>
        <v>0</v>
      </c>
      <c r="Q17" s="25"/>
      <c r="R17" s="25"/>
      <c r="S17" s="50">
        <f t="shared" si="0"/>
        <v>0</v>
      </c>
    </row>
    <row r="18" spans="1:19" ht="25.5" customHeight="1">
      <c r="A18" s="8">
        <v>9</v>
      </c>
      <c r="B18" s="25"/>
      <c r="C18" s="25"/>
      <c r="D18" s="50">
        <f t="shared" si="1"/>
        <v>0</v>
      </c>
      <c r="E18" s="25"/>
      <c r="F18" s="25"/>
      <c r="G18" s="50">
        <f t="shared" si="2"/>
        <v>0</v>
      </c>
      <c r="H18" s="25"/>
      <c r="I18" s="25"/>
      <c r="J18" s="50">
        <f t="shared" si="3"/>
        <v>0</v>
      </c>
      <c r="K18" s="25"/>
      <c r="L18" s="25"/>
      <c r="M18" s="50">
        <f t="shared" si="0"/>
        <v>0</v>
      </c>
      <c r="N18" s="25"/>
      <c r="O18" s="25"/>
      <c r="P18" s="50">
        <f t="shared" si="0"/>
        <v>0</v>
      </c>
      <c r="Q18" s="25"/>
      <c r="R18" s="25"/>
      <c r="S18" s="50">
        <f t="shared" si="0"/>
        <v>0</v>
      </c>
    </row>
    <row r="19" spans="1:19" ht="25.5" customHeight="1">
      <c r="A19" s="8">
        <v>10</v>
      </c>
      <c r="B19" s="25"/>
      <c r="C19" s="25"/>
      <c r="D19" s="50">
        <f t="shared" si="1"/>
        <v>0</v>
      </c>
      <c r="E19" s="25"/>
      <c r="F19" s="25"/>
      <c r="G19" s="50">
        <f t="shared" si="2"/>
        <v>0</v>
      </c>
      <c r="H19" s="25"/>
      <c r="I19" s="25"/>
      <c r="J19" s="50">
        <f t="shared" si="3"/>
        <v>0</v>
      </c>
      <c r="K19" s="25"/>
      <c r="L19" s="25"/>
      <c r="M19" s="50">
        <f t="shared" si="0"/>
        <v>0</v>
      </c>
      <c r="N19" s="25"/>
      <c r="O19" s="25"/>
      <c r="P19" s="50">
        <f t="shared" si="0"/>
        <v>0</v>
      </c>
      <c r="Q19" s="25"/>
      <c r="R19" s="25"/>
      <c r="S19" s="50">
        <f t="shared" si="0"/>
        <v>0</v>
      </c>
    </row>
    <row r="20" spans="1:19" ht="25.5" customHeight="1">
      <c r="A20" s="8">
        <v>11</v>
      </c>
      <c r="B20" s="25"/>
      <c r="C20" s="25"/>
      <c r="D20" s="50">
        <f t="shared" si="1"/>
        <v>0</v>
      </c>
      <c r="E20" s="25"/>
      <c r="F20" s="25"/>
      <c r="G20" s="50">
        <f t="shared" si="2"/>
        <v>0</v>
      </c>
      <c r="H20" s="25"/>
      <c r="I20" s="25"/>
      <c r="J20" s="50">
        <f t="shared" si="3"/>
        <v>0</v>
      </c>
      <c r="K20" s="25"/>
      <c r="L20" s="25"/>
      <c r="M20" s="50">
        <f t="shared" si="0"/>
        <v>0</v>
      </c>
      <c r="N20" s="25"/>
      <c r="O20" s="25"/>
      <c r="P20" s="50">
        <f t="shared" si="0"/>
        <v>0</v>
      </c>
      <c r="Q20" s="25"/>
      <c r="R20" s="25"/>
      <c r="S20" s="50">
        <f t="shared" si="0"/>
        <v>0</v>
      </c>
    </row>
    <row r="21" spans="1:19" ht="25.5" customHeight="1">
      <c r="A21" s="8">
        <v>12</v>
      </c>
      <c r="B21" s="25"/>
      <c r="C21" s="25"/>
      <c r="D21" s="50">
        <f t="shared" si="1"/>
        <v>0</v>
      </c>
      <c r="E21" s="25"/>
      <c r="F21" s="25"/>
      <c r="G21" s="50">
        <f t="shared" si="2"/>
        <v>0</v>
      </c>
      <c r="H21" s="25"/>
      <c r="I21" s="25"/>
      <c r="J21" s="50">
        <f t="shared" si="3"/>
        <v>0</v>
      </c>
      <c r="K21" s="25"/>
      <c r="L21" s="25"/>
      <c r="M21" s="50">
        <f t="shared" si="0"/>
        <v>0</v>
      </c>
      <c r="N21" s="25"/>
      <c r="O21" s="25"/>
      <c r="P21" s="50">
        <f t="shared" si="0"/>
        <v>0</v>
      </c>
      <c r="Q21" s="25"/>
      <c r="R21" s="25"/>
      <c r="S21" s="50">
        <f t="shared" si="0"/>
        <v>0</v>
      </c>
    </row>
    <row r="22" spans="1:19" ht="25.5" customHeight="1">
      <c r="A22" s="8">
        <v>13</v>
      </c>
      <c r="B22" s="25"/>
      <c r="C22" s="25"/>
      <c r="D22" s="50">
        <f t="shared" si="1"/>
        <v>0</v>
      </c>
      <c r="E22" s="25"/>
      <c r="F22" s="25"/>
      <c r="G22" s="50">
        <f t="shared" si="2"/>
        <v>0</v>
      </c>
      <c r="H22" s="25"/>
      <c r="I22" s="25"/>
      <c r="J22" s="50">
        <f t="shared" si="3"/>
        <v>0</v>
      </c>
      <c r="K22" s="25"/>
      <c r="L22" s="25"/>
      <c r="M22" s="50">
        <f t="shared" si="0"/>
        <v>0</v>
      </c>
      <c r="N22" s="25"/>
      <c r="O22" s="25"/>
      <c r="P22" s="50">
        <f t="shared" si="0"/>
        <v>0</v>
      </c>
      <c r="Q22" s="25"/>
      <c r="R22" s="25"/>
      <c r="S22" s="50">
        <f t="shared" si="0"/>
        <v>0</v>
      </c>
    </row>
    <row r="23" spans="1:19" ht="25.5" customHeight="1">
      <c r="A23" s="8">
        <v>14</v>
      </c>
      <c r="B23" s="25"/>
      <c r="C23" s="25"/>
      <c r="D23" s="50">
        <f t="shared" si="1"/>
        <v>0</v>
      </c>
      <c r="E23" s="25"/>
      <c r="F23" s="25"/>
      <c r="G23" s="50">
        <f t="shared" si="2"/>
        <v>0</v>
      </c>
      <c r="H23" s="25"/>
      <c r="I23" s="25"/>
      <c r="J23" s="50">
        <f t="shared" si="3"/>
        <v>0</v>
      </c>
      <c r="K23" s="25"/>
      <c r="L23" s="25"/>
      <c r="M23" s="50">
        <f t="shared" si="0"/>
        <v>0</v>
      </c>
      <c r="N23" s="25"/>
      <c r="O23" s="25"/>
      <c r="P23" s="50">
        <f t="shared" si="0"/>
        <v>0</v>
      </c>
      <c r="Q23" s="25"/>
      <c r="R23" s="25"/>
      <c r="S23" s="50">
        <f t="shared" si="0"/>
        <v>0</v>
      </c>
    </row>
    <row r="24" spans="1:19" ht="25.5" customHeight="1">
      <c r="A24" s="8">
        <v>15</v>
      </c>
      <c r="B24" s="25"/>
      <c r="C24" s="25"/>
      <c r="D24" s="50">
        <f t="shared" si="1"/>
        <v>0</v>
      </c>
      <c r="E24" s="25"/>
      <c r="F24" s="25"/>
      <c r="G24" s="50">
        <f t="shared" si="2"/>
        <v>0</v>
      </c>
      <c r="H24" s="25"/>
      <c r="I24" s="25"/>
      <c r="J24" s="50">
        <f t="shared" si="3"/>
        <v>0</v>
      </c>
      <c r="K24" s="25"/>
      <c r="L24" s="25"/>
      <c r="M24" s="50">
        <f t="shared" si="0"/>
        <v>0</v>
      </c>
      <c r="N24" s="25"/>
      <c r="O24" s="25"/>
      <c r="P24" s="50">
        <f t="shared" si="0"/>
        <v>0</v>
      </c>
      <c r="Q24" s="25"/>
      <c r="R24" s="25"/>
      <c r="S24" s="50">
        <f t="shared" si="0"/>
        <v>0</v>
      </c>
    </row>
    <row r="25" spans="1:19" ht="25.5" customHeight="1">
      <c r="A25" s="8">
        <v>16</v>
      </c>
      <c r="B25" s="25"/>
      <c r="C25" s="25"/>
      <c r="D25" s="50">
        <f t="shared" si="1"/>
        <v>0</v>
      </c>
      <c r="E25" s="25"/>
      <c r="F25" s="25"/>
      <c r="G25" s="50">
        <f t="shared" si="2"/>
        <v>0</v>
      </c>
      <c r="H25" s="25"/>
      <c r="I25" s="25"/>
      <c r="J25" s="50">
        <f t="shared" si="3"/>
        <v>0</v>
      </c>
      <c r="K25" s="25"/>
      <c r="L25" s="25"/>
      <c r="M25" s="50">
        <f t="shared" si="0"/>
        <v>0</v>
      </c>
      <c r="N25" s="25"/>
      <c r="O25" s="25"/>
      <c r="P25" s="50">
        <f t="shared" si="0"/>
        <v>0</v>
      </c>
      <c r="Q25" s="25"/>
      <c r="R25" s="25"/>
      <c r="S25" s="50">
        <f t="shared" si="0"/>
        <v>0</v>
      </c>
    </row>
    <row r="26" spans="1:19" ht="25.5" customHeight="1">
      <c r="A26" s="8">
        <v>17</v>
      </c>
      <c r="B26" s="25"/>
      <c r="C26" s="25"/>
      <c r="D26" s="50">
        <f t="shared" si="1"/>
        <v>0</v>
      </c>
      <c r="E26" s="25"/>
      <c r="F26" s="25"/>
      <c r="G26" s="50">
        <f t="shared" si="2"/>
        <v>0</v>
      </c>
      <c r="H26" s="25"/>
      <c r="I26" s="25"/>
      <c r="J26" s="50">
        <f t="shared" si="3"/>
        <v>0</v>
      </c>
      <c r="K26" s="25"/>
      <c r="L26" s="25"/>
      <c r="M26" s="50">
        <f t="shared" ref="M26:M40" si="4">IF(OR(K27="",K26&lt;=K27),L26-K26,K26-K27+L26-K26)</f>
        <v>0</v>
      </c>
      <c r="N26" s="25"/>
      <c r="O26" s="25"/>
      <c r="P26" s="50">
        <f t="shared" ref="P26:P40" si="5">IF(OR(N27="",N26&lt;=N27),O26-N26,N26-N27+O26-N26)</f>
        <v>0</v>
      </c>
      <c r="Q26" s="25"/>
      <c r="R26" s="25"/>
      <c r="S26" s="50">
        <f t="shared" ref="S26:S40" si="6">IF(OR(Q27="",Q26&lt;=Q27),R26-Q26,Q26-Q27+R26-Q26)</f>
        <v>0</v>
      </c>
    </row>
    <row r="27" spans="1:19" ht="25.5" customHeight="1">
      <c r="A27" s="8">
        <v>18</v>
      </c>
      <c r="B27" s="25"/>
      <c r="C27" s="25"/>
      <c r="D27" s="50">
        <f t="shared" si="1"/>
        <v>0</v>
      </c>
      <c r="E27" s="25"/>
      <c r="F27" s="25"/>
      <c r="G27" s="50">
        <f t="shared" si="2"/>
        <v>0</v>
      </c>
      <c r="H27" s="25"/>
      <c r="I27" s="25"/>
      <c r="J27" s="50">
        <f t="shared" si="3"/>
        <v>0</v>
      </c>
      <c r="K27" s="25"/>
      <c r="L27" s="25"/>
      <c r="M27" s="50">
        <f t="shared" si="4"/>
        <v>0</v>
      </c>
      <c r="N27" s="25"/>
      <c r="O27" s="25"/>
      <c r="P27" s="50">
        <f t="shared" si="5"/>
        <v>0</v>
      </c>
      <c r="Q27" s="25"/>
      <c r="R27" s="25"/>
      <c r="S27" s="50">
        <f t="shared" si="6"/>
        <v>0</v>
      </c>
    </row>
    <row r="28" spans="1:19" ht="25.5" customHeight="1">
      <c r="A28" s="8">
        <v>19</v>
      </c>
      <c r="B28" s="25"/>
      <c r="C28" s="25"/>
      <c r="D28" s="50">
        <f t="shared" si="1"/>
        <v>0</v>
      </c>
      <c r="E28" s="25"/>
      <c r="F28" s="25"/>
      <c r="G28" s="50">
        <f t="shared" si="2"/>
        <v>0</v>
      </c>
      <c r="H28" s="25"/>
      <c r="I28" s="25"/>
      <c r="J28" s="50">
        <f t="shared" si="3"/>
        <v>0</v>
      </c>
      <c r="K28" s="25"/>
      <c r="L28" s="25"/>
      <c r="M28" s="50">
        <f t="shared" si="4"/>
        <v>0</v>
      </c>
      <c r="N28" s="25"/>
      <c r="O28" s="25"/>
      <c r="P28" s="50">
        <f t="shared" si="5"/>
        <v>0</v>
      </c>
      <c r="Q28" s="25"/>
      <c r="R28" s="25"/>
      <c r="S28" s="50">
        <f t="shared" si="6"/>
        <v>0</v>
      </c>
    </row>
    <row r="29" spans="1:19" ht="25.5" customHeight="1">
      <c r="A29" s="8">
        <v>20</v>
      </c>
      <c r="B29" s="25"/>
      <c r="C29" s="25"/>
      <c r="D29" s="50">
        <f t="shared" si="1"/>
        <v>0</v>
      </c>
      <c r="E29" s="25"/>
      <c r="F29" s="25"/>
      <c r="G29" s="50">
        <f t="shared" si="2"/>
        <v>0</v>
      </c>
      <c r="H29" s="25"/>
      <c r="I29" s="25"/>
      <c r="J29" s="50">
        <f t="shared" si="3"/>
        <v>0</v>
      </c>
      <c r="K29" s="25"/>
      <c r="L29" s="25"/>
      <c r="M29" s="50">
        <f t="shared" si="4"/>
        <v>0</v>
      </c>
      <c r="N29" s="25"/>
      <c r="O29" s="25"/>
      <c r="P29" s="50">
        <f t="shared" si="5"/>
        <v>0</v>
      </c>
      <c r="Q29" s="25"/>
      <c r="R29" s="25"/>
      <c r="S29" s="50">
        <f t="shared" si="6"/>
        <v>0</v>
      </c>
    </row>
    <row r="30" spans="1:19" ht="25.5" customHeight="1">
      <c r="A30" s="8">
        <v>21</v>
      </c>
      <c r="B30" s="25"/>
      <c r="C30" s="25"/>
      <c r="D30" s="50">
        <f t="shared" si="1"/>
        <v>0</v>
      </c>
      <c r="E30" s="25"/>
      <c r="F30" s="25"/>
      <c r="G30" s="50">
        <f t="shared" si="2"/>
        <v>0</v>
      </c>
      <c r="H30" s="25"/>
      <c r="I30" s="25"/>
      <c r="J30" s="50">
        <f t="shared" si="3"/>
        <v>0</v>
      </c>
      <c r="K30" s="25"/>
      <c r="L30" s="25"/>
      <c r="M30" s="50">
        <f t="shared" si="4"/>
        <v>0</v>
      </c>
      <c r="N30" s="25"/>
      <c r="O30" s="25"/>
      <c r="P30" s="50">
        <f t="shared" si="5"/>
        <v>0</v>
      </c>
      <c r="Q30" s="25"/>
      <c r="R30" s="25"/>
      <c r="S30" s="50">
        <f t="shared" si="6"/>
        <v>0</v>
      </c>
    </row>
    <row r="31" spans="1:19" ht="25.5" customHeight="1">
      <c r="A31" s="8">
        <v>22</v>
      </c>
      <c r="B31" s="25"/>
      <c r="C31" s="25"/>
      <c r="D31" s="50">
        <f t="shared" si="1"/>
        <v>0</v>
      </c>
      <c r="E31" s="25"/>
      <c r="F31" s="25"/>
      <c r="G31" s="50">
        <f t="shared" si="2"/>
        <v>0</v>
      </c>
      <c r="H31" s="25"/>
      <c r="I31" s="25"/>
      <c r="J31" s="50">
        <f t="shared" si="3"/>
        <v>0</v>
      </c>
      <c r="K31" s="25"/>
      <c r="L31" s="25"/>
      <c r="M31" s="50">
        <f t="shared" si="4"/>
        <v>0</v>
      </c>
      <c r="N31" s="25"/>
      <c r="O31" s="25"/>
      <c r="P31" s="50">
        <f t="shared" si="5"/>
        <v>0</v>
      </c>
      <c r="Q31" s="25"/>
      <c r="R31" s="25"/>
      <c r="S31" s="50">
        <f t="shared" si="6"/>
        <v>0</v>
      </c>
    </row>
    <row r="32" spans="1:19" ht="25.5" customHeight="1">
      <c r="A32" s="8">
        <v>23</v>
      </c>
      <c r="B32" s="25"/>
      <c r="C32" s="25"/>
      <c r="D32" s="50">
        <f t="shared" si="1"/>
        <v>0</v>
      </c>
      <c r="E32" s="25"/>
      <c r="F32" s="25"/>
      <c r="G32" s="50">
        <f t="shared" si="2"/>
        <v>0</v>
      </c>
      <c r="H32" s="25"/>
      <c r="I32" s="25"/>
      <c r="J32" s="50">
        <f t="shared" si="3"/>
        <v>0</v>
      </c>
      <c r="K32" s="25"/>
      <c r="L32" s="25"/>
      <c r="M32" s="50">
        <f t="shared" si="4"/>
        <v>0</v>
      </c>
      <c r="N32" s="25"/>
      <c r="O32" s="25"/>
      <c r="P32" s="50">
        <f t="shared" si="5"/>
        <v>0</v>
      </c>
      <c r="Q32" s="25"/>
      <c r="R32" s="25"/>
      <c r="S32" s="50">
        <f t="shared" si="6"/>
        <v>0</v>
      </c>
    </row>
    <row r="33" spans="1:19" ht="25.5" customHeight="1">
      <c r="A33" s="8">
        <v>24</v>
      </c>
      <c r="B33" s="25"/>
      <c r="C33" s="25"/>
      <c r="D33" s="50">
        <f t="shared" si="1"/>
        <v>0</v>
      </c>
      <c r="E33" s="25"/>
      <c r="F33" s="25"/>
      <c r="G33" s="50">
        <f t="shared" si="2"/>
        <v>0</v>
      </c>
      <c r="H33" s="25"/>
      <c r="I33" s="25"/>
      <c r="J33" s="50">
        <f t="shared" si="3"/>
        <v>0</v>
      </c>
      <c r="K33" s="25"/>
      <c r="L33" s="25"/>
      <c r="M33" s="50">
        <f t="shared" si="4"/>
        <v>0</v>
      </c>
      <c r="N33" s="25"/>
      <c r="O33" s="25"/>
      <c r="P33" s="50">
        <f t="shared" si="5"/>
        <v>0</v>
      </c>
      <c r="Q33" s="25"/>
      <c r="R33" s="25"/>
      <c r="S33" s="50">
        <f t="shared" si="6"/>
        <v>0</v>
      </c>
    </row>
    <row r="34" spans="1:19" ht="25.5" customHeight="1">
      <c r="A34" s="8">
        <v>25</v>
      </c>
      <c r="B34" s="25"/>
      <c r="C34" s="25"/>
      <c r="D34" s="50">
        <f t="shared" si="1"/>
        <v>0</v>
      </c>
      <c r="E34" s="25"/>
      <c r="F34" s="25"/>
      <c r="G34" s="50">
        <f t="shared" si="2"/>
        <v>0</v>
      </c>
      <c r="H34" s="25"/>
      <c r="I34" s="25"/>
      <c r="J34" s="50">
        <f t="shared" si="3"/>
        <v>0</v>
      </c>
      <c r="K34" s="25"/>
      <c r="L34" s="25"/>
      <c r="M34" s="50">
        <f t="shared" si="4"/>
        <v>0</v>
      </c>
      <c r="N34" s="25"/>
      <c r="O34" s="25"/>
      <c r="P34" s="50">
        <f t="shared" si="5"/>
        <v>0</v>
      </c>
      <c r="Q34" s="25"/>
      <c r="R34" s="25"/>
      <c r="S34" s="50">
        <f t="shared" si="6"/>
        <v>0</v>
      </c>
    </row>
    <row r="35" spans="1:19" ht="25.5" customHeight="1">
      <c r="A35" s="8">
        <v>26</v>
      </c>
      <c r="B35" s="25"/>
      <c r="C35" s="25"/>
      <c r="D35" s="50">
        <f t="shared" si="1"/>
        <v>0</v>
      </c>
      <c r="E35" s="25"/>
      <c r="F35" s="25"/>
      <c r="G35" s="50">
        <f t="shared" si="2"/>
        <v>0</v>
      </c>
      <c r="H35" s="25"/>
      <c r="I35" s="25"/>
      <c r="J35" s="50">
        <f t="shared" si="3"/>
        <v>0</v>
      </c>
      <c r="K35" s="25"/>
      <c r="L35" s="25"/>
      <c r="M35" s="50">
        <f t="shared" si="4"/>
        <v>0</v>
      </c>
      <c r="N35" s="25"/>
      <c r="O35" s="25"/>
      <c r="P35" s="50">
        <f t="shared" si="5"/>
        <v>0</v>
      </c>
      <c r="Q35" s="25"/>
      <c r="R35" s="25"/>
      <c r="S35" s="50">
        <f t="shared" si="6"/>
        <v>0</v>
      </c>
    </row>
    <row r="36" spans="1:19" ht="25.5" customHeight="1">
      <c r="A36" s="8">
        <v>27</v>
      </c>
      <c r="B36" s="25"/>
      <c r="C36" s="25"/>
      <c r="D36" s="50">
        <f t="shared" si="1"/>
        <v>0</v>
      </c>
      <c r="E36" s="25"/>
      <c r="F36" s="25"/>
      <c r="G36" s="50">
        <f t="shared" si="2"/>
        <v>0</v>
      </c>
      <c r="H36" s="25"/>
      <c r="I36" s="25"/>
      <c r="J36" s="50">
        <f t="shared" si="3"/>
        <v>0</v>
      </c>
      <c r="K36" s="25"/>
      <c r="L36" s="25"/>
      <c r="M36" s="50">
        <f t="shared" si="4"/>
        <v>0</v>
      </c>
      <c r="N36" s="25"/>
      <c r="O36" s="25"/>
      <c r="P36" s="50">
        <f t="shared" si="5"/>
        <v>0</v>
      </c>
      <c r="Q36" s="25"/>
      <c r="R36" s="25"/>
      <c r="S36" s="50">
        <f t="shared" si="6"/>
        <v>0</v>
      </c>
    </row>
    <row r="37" spans="1:19" ht="25.5" customHeight="1">
      <c r="A37" s="8">
        <v>28</v>
      </c>
      <c r="B37" s="25"/>
      <c r="C37" s="25"/>
      <c r="D37" s="50">
        <f t="shared" si="1"/>
        <v>0</v>
      </c>
      <c r="E37" s="25"/>
      <c r="F37" s="25"/>
      <c r="G37" s="50">
        <f t="shared" si="2"/>
        <v>0</v>
      </c>
      <c r="H37" s="25"/>
      <c r="I37" s="25"/>
      <c r="J37" s="50">
        <f t="shared" si="3"/>
        <v>0</v>
      </c>
      <c r="K37" s="25"/>
      <c r="L37" s="25"/>
      <c r="M37" s="50">
        <f t="shared" si="4"/>
        <v>0</v>
      </c>
      <c r="N37" s="25"/>
      <c r="O37" s="25"/>
      <c r="P37" s="50">
        <f t="shared" si="5"/>
        <v>0</v>
      </c>
      <c r="Q37" s="25"/>
      <c r="R37" s="25"/>
      <c r="S37" s="50">
        <f t="shared" si="6"/>
        <v>0</v>
      </c>
    </row>
    <row r="38" spans="1:19" ht="25.5" customHeight="1">
      <c r="A38" s="8">
        <v>29</v>
      </c>
      <c r="B38" s="25"/>
      <c r="C38" s="25"/>
      <c r="D38" s="50">
        <f t="shared" si="1"/>
        <v>0</v>
      </c>
      <c r="E38" s="25"/>
      <c r="F38" s="25"/>
      <c r="G38" s="50">
        <f t="shared" si="2"/>
        <v>0</v>
      </c>
      <c r="H38" s="25"/>
      <c r="I38" s="25"/>
      <c r="J38" s="50">
        <f t="shared" si="3"/>
        <v>0</v>
      </c>
      <c r="K38" s="25"/>
      <c r="L38" s="25"/>
      <c r="M38" s="50">
        <f t="shared" si="4"/>
        <v>0</v>
      </c>
      <c r="N38" s="25"/>
      <c r="O38" s="25"/>
      <c r="P38" s="50">
        <f t="shared" si="5"/>
        <v>0</v>
      </c>
      <c r="Q38" s="25"/>
      <c r="R38" s="25"/>
      <c r="S38" s="50">
        <f t="shared" si="6"/>
        <v>0</v>
      </c>
    </row>
    <row r="39" spans="1:19" ht="25.5" customHeight="1">
      <c r="A39" s="8">
        <v>30</v>
      </c>
      <c r="B39" s="25"/>
      <c r="C39" s="25"/>
      <c r="D39" s="50">
        <f t="shared" si="1"/>
        <v>0</v>
      </c>
      <c r="E39" s="25"/>
      <c r="F39" s="25"/>
      <c r="G39" s="50">
        <f t="shared" si="2"/>
        <v>0</v>
      </c>
      <c r="H39" s="25"/>
      <c r="I39" s="25"/>
      <c r="J39" s="50">
        <f t="shared" si="3"/>
        <v>0</v>
      </c>
      <c r="K39" s="25"/>
      <c r="L39" s="25"/>
      <c r="M39" s="50">
        <f t="shared" si="4"/>
        <v>0</v>
      </c>
      <c r="N39" s="25"/>
      <c r="O39" s="25"/>
      <c r="P39" s="50">
        <f t="shared" si="5"/>
        <v>0</v>
      </c>
      <c r="Q39" s="25"/>
      <c r="R39" s="25"/>
      <c r="S39" s="50">
        <f t="shared" si="6"/>
        <v>0</v>
      </c>
    </row>
    <row r="40" spans="1:19" ht="25.5" customHeight="1" thickBot="1">
      <c r="A40" s="13">
        <v>31</v>
      </c>
      <c r="B40" s="26"/>
      <c r="C40" s="26"/>
      <c r="D40" s="49">
        <f>IF(OR(B41="",B40&lt;=B41),C40-B40,B40-B41+C40-B40)</f>
        <v>0</v>
      </c>
      <c r="E40" s="26"/>
      <c r="F40" s="26"/>
      <c r="G40" s="49">
        <f t="shared" si="2"/>
        <v>0</v>
      </c>
      <c r="H40" s="26"/>
      <c r="I40" s="26"/>
      <c r="J40" s="49">
        <f t="shared" si="3"/>
        <v>0</v>
      </c>
      <c r="K40" s="26"/>
      <c r="L40" s="26"/>
      <c r="M40" s="49">
        <f t="shared" si="4"/>
        <v>0</v>
      </c>
      <c r="N40" s="26"/>
      <c r="O40" s="26"/>
      <c r="P40" s="49">
        <f t="shared" si="5"/>
        <v>0</v>
      </c>
      <c r="Q40" s="26"/>
      <c r="R40" s="26"/>
      <c r="S40" s="49">
        <f t="shared" si="6"/>
        <v>0</v>
      </c>
    </row>
    <row r="41" spans="1:19" ht="26.25" customHeight="1">
      <c r="A41" s="14" t="s">
        <v>13</v>
      </c>
      <c r="B41" s="27"/>
      <c r="C41" s="27"/>
      <c r="D41" s="18">
        <f>SUM(D10:D40)</f>
        <v>0</v>
      </c>
      <c r="E41" s="27"/>
      <c r="F41" s="27"/>
      <c r="G41" s="18">
        <f>SUM(G10:G40)</f>
        <v>0</v>
      </c>
      <c r="H41" s="27"/>
      <c r="I41" s="27"/>
      <c r="J41" s="18">
        <f>SUM(J10:J40)</f>
        <v>0</v>
      </c>
      <c r="K41" s="27"/>
      <c r="L41" s="27"/>
      <c r="M41" s="18">
        <f>SUM(M10:M40)</f>
        <v>0</v>
      </c>
      <c r="N41" s="27"/>
      <c r="O41" s="27"/>
      <c r="P41" s="18">
        <f>SUM(P10:P40)</f>
        <v>0</v>
      </c>
      <c r="Q41" s="27"/>
      <c r="R41" s="27"/>
      <c r="S41" s="19">
        <f>SUM(S10:S40)</f>
        <v>0</v>
      </c>
    </row>
    <row r="42" spans="1:19" ht="26.25" customHeight="1">
      <c r="A42" s="15" t="s">
        <v>14</v>
      </c>
      <c r="B42" s="28"/>
      <c r="C42" s="28"/>
      <c r="D42" s="8" t="str">
        <f>IF(D41&gt;"320:00"*1,"×",IF(D41&gt;"293:00"*1,"△","〇"))</f>
        <v>〇</v>
      </c>
      <c r="E42" s="36"/>
      <c r="F42" s="36"/>
      <c r="G42" s="8" t="str">
        <f t="shared" ref="G42:S42" si="7">IF(G41&gt;"320:00"*1,"×",IF(G41&gt;="293:00"*1,"△","〇"))</f>
        <v>〇</v>
      </c>
      <c r="H42" s="36"/>
      <c r="I42" s="36"/>
      <c r="J42" s="8" t="str">
        <f t="shared" si="7"/>
        <v>〇</v>
      </c>
      <c r="K42" s="36"/>
      <c r="L42" s="36"/>
      <c r="M42" s="8" t="str">
        <f t="shared" si="7"/>
        <v>〇</v>
      </c>
      <c r="N42" s="36"/>
      <c r="O42" s="36"/>
      <c r="P42" s="8" t="str">
        <f t="shared" si="7"/>
        <v>〇</v>
      </c>
      <c r="Q42" s="36"/>
      <c r="R42" s="36"/>
      <c r="S42" s="8" t="str">
        <f t="shared" si="7"/>
        <v>〇</v>
      </c>
    </row>
    <row r="43" spans="1:19" ht="26.25" customHeight="1">
      <c r="A43" s="15" t="s">
        <v>15</v>
      </c>
      <c r="B43" s="29"/>
      <c r="C43" s="30"/>
      <c r="D43" s="8">
        <f>COUNTIF(B10:B40,"&gt;=0:00")</f>
        <v>0</v>
      </c>
      <c r="E43" s="29"/>
      <c r="F43" s="29"/>
      <c r="G43" s="8">
        <f>COUNTIF(E10:E40,"&gt;=0:00")</f>
        <v>0</v>
      </c>
      <c r="H43" s="29"/>
      <c r="I43" s="29"/>
      <c r="J43" s="8">
        <f>COUNTIF(H10:H40,"&gt;=0:00")</f>
        <v>0</v>
      </c>
      <c r="K43" s="29"/>
      <c r="L43" s="29"/>
      <c r="M43" s="8">
        <f>COUNTIF(K10:K40,"&gt;=0:00")</f>
        <v>0</v>
      </c>
      <c r="N43" s="29"/>
      <c r="O43" s="29"/>
      <c r="P43" s="8">
        <f>COUNTIF(N10:N40,"&gt;=0:00")</f>
        <v>0</v>
      </c>
      <c r="Q43" s="29"/>
      <c r="R43" s="29"/>
      <c r="S43" s="17">
        <f>COUNTIF(Q10:Q40,"&gt;=0:00")</f>
        <v>0</v>
      </c>
    </row>
    <row r="44" spans="1:19" ht="26.25" customHeight="1" thickBot="1">
      <c r="A44" s="16" t="s">
        <v>16</v>
      </c>
      <c r="B44" s="31"/>
      <c r="C44" s="32"/>
      <c r="D44" s="22">
        <f>COUNTIF(B10:B40,"")</f>
        <v>31</v>
      </c>
      <c r="E44" s="31"/>
      <c r="F44" s="31"/>
      <c r="G44" s="22">
        <f>COUNTIF(E10:E40,"")</f>
        <v>31</v>
      </c>
      <c r="H44" s="31"/>
      <c r="I44" s="31"/>
      <c r="J44" s="22">
        <f>COUNTIF(H10:H40,"")</f>
        <v>31</v>
      </c>
      <c r="K44" s="31"/>
      <c r="L44" s="31"/>
      <c r="M44" s="22">
        <f>COUNTIF(K10:K40,"")</f>
        <v>31</v>
      </c>
      <c r="N44" s="31"/>
      <c r="O44" s="31"/>
      <c r="P44" s="22">
        <f>COUNTIF(N10:N40,"")</f>
        <v>31</v>
      </c>
      <c r="Q44" s="31"/>
      <c r="R44" s="31"/>
      <c r="S44" s="23">
        <f>COUNTIF(Q10:Q40,"")</f>
        <v>31</v>
      </c>
    </row>
  </sheetData>
  <sheetProtection algorithmName="SHA-512" hashValue="y+xUUEknOOajgeXZivgmY7GqJykSv8PZYaOR38ID5XyP8fE0A547VPQ3eL6kkB4lIpghv+wFQxK3KZS5EzIpKg==" saltValue="fGLbYS+TssN6B4kUDd4F6g==" spinCount="100000" sheet="1" formatCells="0" formatColumns="0" formatRows="0" insertColumns="0" insertRows="0" insertHyperlinks="0" selectLockedCells="1" sort="0" autoFilter="0" pivotTables="0"/>
  <mergeCells count="11">
    <mergeCell ref="Q8:S8"/>
    <mergeCell ref="E1:O1"/>
    <mergeCell ref="F2:N2"/>
    <mergeCell ref="G4:M4"/>
    <mergeCell ref="A5:D5"/>
    <mergeCell ref="A6:D6"/>
    <mergeCell ref="B8:D8"/>
    <mergeCell ref="E8:G8"/>
    <mergeCell ref="H8:J8"/>
    <mergeCell ref="K8:M8"/>
    <mergeCell ref="N8:P8"/>
  </mergeCells>
  <phoneticPr fontId="1"/>
  <conditionalFormatting sqref="D42:S42">
    <cfRule type="expression" dxfId="83" priority="10">
      <formula>D42="△"</formula>
    </cfRule>
    <cfRule type="expression" dxfId="82" priority="11">
      <formula>D42="×"</formula>
    </cfRule>
    <cfRule type="expression" dxfId="81" priority="12">
      <formula>D42="〇"</formula>
    </cfRule>
  </conditionalFormatting>
  <conditionalFormatting sqref="D10">
    <cfRule type="cellIs" dxfId="80" priority="8" operator="greaterThan">
      <formula>0.666666666666667</formula>
    </cfRule>
    <cfRule type="cellIs" dxfId="79" priority="9" operator="greaterThan">
      <formula>0.541666666666667</formula>
    </cfRule>
  </conditionalFormatting>
  <conditionalFormatting sqref="D11:D40 G10:G40 J10:J40 M10:M40 P10:P40 S10:S40">
    <cfRule type="cellIs" dxfId="78" priority="7" operator="greaterThan">
      <formula>0.541666666666667</formula>
    </cfRule>
  </conditionalFormatting>
  <conditionalFormatting sqref="D11:D40 G10:G40 J10:J40 M10:M40 P10:P40 S10:S40">
    <cfRule type="cellIs" dxfId="77" priority="6" operator="greaterThan">
      <formula>0.666666666666667</formula>
    </cfRule>
  </conditionalFormatting>
  <conditionalFormatting sqref="D41">
    <cfRule type="cellIs" dxfId="76" priority="4" operator="greaterThan">
      <formula>13.3333333333333</formula>
    </cfRule>
    <cfRule type="cellIs" dxfId="75" priority="5" operator="greaterThan">
      <formula>12.2083333333333</formula>
    </cfRule>
  </conditionalFormatting>
  <conditionalFormatting sqref="G41 J41 M41 P41 S41">
    <cfRule type="cellIs" dxfId="74" priority="3" operator="greaterThan">
      <formula>12.2083333333333</formula>
    </cfRule>
  </conditionalFormatting>
  <conditionalFormatting sqref="G41 J41 M41 P41 S41">
    <cfRule type="cellIs" dxfId="73" priority="2" operator="greaterThan">
      <formula>13.3333333333333</formula>
    </cfRule>
  </conditionalFormatting>
  <conditionalFormatting sqref="D43 G43 J43 M43 P43 S43">
    <cfRule type="cellIs" dxfId="72" priority="1" operator="greaterThan">
      <formula>26</formula>
    </cfRule>
  </conditionalFormatting>
  <pageMargins left="0.25" right="0.25" top="0.75" bottom="0.75" header="0.3" footer="0.3"/>
  <pageSetup paperSize="8" orientation="portrait" horizontalDpi="0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94EBD-0FE5-403C-9B13-4F4234E2F28E}">
  <dimension ref="A1:S44"/>
  <sheetViews>
    <sheetView showZeros="0" zoomScaleNormal="100" workbookViewId="0">
      <pane ySplit="9" topLeftCell="A10" activePane="bottomLeft" state="frozen"/>
      <selection pane="bottomLeft" activeCell="B10" sqref="B10"/>
    </sheetView>
  </sheetViews>
  <sheetFormatPr defaultColWidth="8.875" defaultRowHeight="18.75"/>
  <cols>
    <col min="1" max="1" width="6.75" customWidth="1"/>
    <col min="2" max="3" width="6.25" customWidth="1"/>
    <col min="4" max="4" width="7.625" customWidth="1"/>
    <col min="5" max="6" width="6.25" customWidth="1"/>
    <col min="7" max="7" width="7.625" customWidth="1"/>
    <col min="8" max="9" width="6.25" customWidth="1"/>
    <col min="10" max="10" width="7.625" customWidth="1"/>
    <col min="11" max="12" width="6.25" customWidth="1"/>
    <col min="13" max="13" width="7.625" customWidth="1"/>
    <col min="14" max="15" width="6.25" customWidth="1"/>
    <col min="16" max="16" width="7.625" customWidth="1"/>
    <col min="17" max="18" width="6.25" customWidth="1"/>
    <col min="19" max="19" width="7.625" customWidth="1"/>
  </cols>
  <sheetData>
    <row r="1" spans="1:19" ht="30">
      <c r="C1" s="1"/>
      <c r="D1" s="1"/>
      <c r="E1" s="69" t="s">
        <v>18</v>
      </c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9" ht="19.5">
      <c r="D2" s="2"/>
      <c r="E2" s="2"/>
      <c r="F2" s="70" t="s">
        <v>17</v>
      </c>
      <c r="G2" s="71"/>
      <c r="H2" s="71"/>
      <c r="I2" s="71"/>
      <c r="J2" s="71"/>
      <c r="K2" s="71"/>
      <c r="L2" s="71"/>
      <c r="M2" s="71"/>
      <c r="N2" s="71"/>
      <c r="Q2" s="34" t="s">
        <v>1</v>
      </c>
      <c r="R2" s="35" t="s">
        <v>2</v>
      </c>
    </row>
    <row r="3" spans="1:19" ht="9.75" customHeight="1">
      <c r="Q3" s="4"/>
      <c r="R3" s="4"/>
    </row>
    <row r="4" spans="1:19">
      <c r="G4" s="68" t="s">
        <v>0</v>
      </c>
      <c r="H4" s="72"/>
      <c r="I4" s="72"/>
      <c r="J4" s="72"/>
      <c r="K4" s="72"/>
      <c r="L4" s="72"/>
      <c r="M4" s="72"/>
      <c r="Q4" s="6"/>
      <c r="R4" s="6"/>
    </row>
    <row r="5" spans="1:19" ht="21" customHeight="1">
      <c r="A5" s="68" t="s">
        <v>3</v>
      </c>
      <c r="B5" s="68"/>
      <c r="C5" s="68"/>
      <c r="D5" s="68"/>
      <c r="Q5" s="5"/>
      <c r="R5" s="5"/>
    </row>
    <row r="6" spans="1:19" ht="30" customHeight="1">
      <c r="A6" s="68" t="s">
        <v>4</v>
      </c>
      <c r="B6" s="68"/>
      <c r="C6" s="68"/>
      <c r="D6" s="68"/>
    </row>
    <row r="7" spans="1:19" ht="13.5" customHeight="1" thickBot="1">
      <c r="A7" s="3"/>
      <c r="B7" s="3"/>
      <c r="C7" s="3"/>
      <c r="D7" s="3"/>
    </row>
    <row r="8" spans="1:19" ht="45" customHeight="1" thickBot="1">
      <c r="A8" s="10" t="s">
        <v>5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7"/>
    </row>
    <row r="9" spans="1:19" ht="29.85" customHeight="1" thickBot="1">
      <c r="A9" s="9" t="s">
        <v>6</v>
      </c>
      <c r="B9" s="11" t="s">
        <v>7</v>
      </c>
      <c r="C9" s="11" t="s">
        <v>10</v>
      </c>
      <c r="D9" s="11" t="s">
        <v>9</v>
      </c>
      <c r="E9" s="11" t="s">
        <v>8</v>
      </c>
      <c r="F9" s="11" t="s">
        <v>11</v>
      </c>
      <c r="G9" s="11" t="s">
        <v>12</v>
      </c>
      <c r="H9" s="33" t="s">
        <v>8</v>
      </c>
      <c r="I9" s="33" t="s">
        <v>11</v>
      </c>
      <c r="J9" s="11" t="s">
        <v>12</v>
      </c>
      <c r="K9" s="11" t="s">
        <v>8</v>
      </c>
      <c r="L9" s="11" t="s">
        <v>11</v>
      </c>
      <c r="M9" s="11" t="s">
        <v>12</v>
      </c>
      <c r="N9" s="11" t="s">
        <v>8</v>
      </c>
      <c r="O9" s="11" t="s">
        <v>11</v>
      </c>
      <c r="P9" s="11" t="s">
        <v>12</v>
      </c>
      <c r="Q9" s="11" t="s">
        <v>8</v>
      </c>
      <c r="R9" s="11" t="s">
        <v>11</v>
      </c>
      <c r="S9" s="12" t="s">
        <v>12</v>
      </c>
    </row>
    <row r="10" spans="1:19" ht="25.5" customHeight="1">
      <c r="A10" s="7">
        <v>1</v>
      </c>
      <c r="B10" s="24"/>
      <c r="C10" s="24"/>
      <c r="D10" s="50">
        <f>IF(OR(B11="",B10&lt;=B11),C10-B10,B10-B11+C10-B10)</f>
        <v>0</v>
      </c>
      <c r="E10" s="24"/>
      <c r="F10" s="24"/>
      <c r="G10" s="50">
        <f>IF(OR(E11="",E10&lt;=E11),F10-E10,E10-E11+F10-E10)</f>
        <v>0</v>
      </c>
      <c r="H10" s="24"/>
      <c r="I10" s="24"/>
      <c r="J10" s="50">
        <f>IF(OR(H11="",H10&lt;=H11),I10-H10,H10-H11+I10-H10)</f>
        <v>0</v>
      </c>
      <c r="K10" s="24"/>
      <c r="L10" s="24"/>
      <c r="M10" s="50">
        <f t="shared" ref="M10:S25" si="0">IF(OR(K11="",K10&lt;=K11),L10-K10,K10-K11+L10-K10)</f>
        <v>0</v>
      </c>
      <c r="N10" s="24"/>
      <c r="O10" s="24"/>
      <c r="P10" s="50">
        <f t="shared" si="0"/>
        <v>0</v>
      </c>
      <c r="Q10" s="24"/>
      <c r="R10" s="24"/>
      <c r="S10" s="50">
        <f t="shared" si="0"/>
        <v>0</v>
      </c>
    </row>
    <row r="11" spans="1:19" ht="25.5" customHeight="1">
      <c r="A11" s="8">
        <v>2</v>
      </c>
      <c r="B11" s="25"/>
      <c r="C11" s="25"/>
      <c r="D11" s="50">
        <f t="shared" ref="D11:D39" si="1">IF(OR(B12="",B11&lt;=B12),C11-B11,B11-B12+C11-B11)</f>
        <v>0</v>
      </c>
      <c r="E11" s="25"/>
      <c r="F11" s="25"/>
      <c r="G11" s="50">
        <f t="shared" ref="G11:G40" si="2">IF(OR(E12="",E11&lt;=E12),F11-E11,E11-E12+F11-E11)</f>
        <v>0</v>
      </c>
      <c r="H11" s="25"/>
      <c r="I11" s="25"/>
      <c r="J11" s="50">
        <f t="shared" ref="J11:J40" si="3">IF(OR(H12="",H11&lt;=H12),I11-H11,H11-H12+I11-H11)</f>
        <v>0</v>
      </c>
      <c r="K11" s="25"/>
      <c r="L11" s="25"/>
      <c r="M11" s="50">
        <f t="shared" si="0"/>
        <v>0</v>
      </c>
      <c r="N11" s="25"/>
      <c r="O11" s="25"/>
      <c r="P11" s="50">
        <f t="shared" si="0"/>
        <v>0</v>
      </c>
      <c r="Q11" s="25"/>
      <c r="R11" s="25"/>
      <c r="S11" s="50">
        <f t="shared" si="0"/>
        <v>0</v>
      </c>
    </row>
    <row r="12" spans="1:19" ht="25.5" customHeight="1">
      <c r="A12" s="8">
        <v>3</v>
      </c>
      <c r="B12" s="25"/>
      <c r="C12" s="25"/>
      <c r="D12" s="50">
        <f t="shared" si="1"/>
        <v>0</v>
      </c>
      <c r="E12" s="25"/>
      <c r="F12" s="25"/>
      <c r="G12" s="50">
        <f t="shared" si="2"/>
        <v>0</v>
      </c>
      <c r="H12" s="25"/>
      <c r="I12" s="25"/>
      <c r="J12" s="50">
        <f t="shared" si="3"/>
        <v>0</v>
      </c>
      <c r="K12" s="25"/>
      <c r="L12" s="25"/>
      <c r="M12" s="50">
        <f t="shared" si="0"/>
        <v>0</v>
      </c>
      <c r="N12" s="25"/>
      <c r="O12" s="25"/>
      <c r="P12" s="50">
        <f t="shared" si="0"/>
        <v>0</v>
      </c>
      <c r="Q12" s="25"/>
      <c r="R12" s="25"/>
      <c r="S12" s="50">
        <f t="shared" si="0"/>
        <v>0</v>
      </c>
    </row>
    <row r="13" spans="1:19" ht="25.5" customHeight="1">
      <c r="A13" s="8">
        <v>4</v>
      </c>
      <c r="B13" s="25"/>
      <c r="C13" s="25"/>
      <c r="D13" s="50">
        <f t="shared" si="1"/>
        <v>0</v>
      </c>
      <c r="E13" s="25"/>
      <c r="F13" s="25"/>
      <c r="G13" s="50">
        <f t="shared" si="2"/>
        <v>0</v>
      </c>
      <c r="H13" s="25"/>
      <c r="I13" s="25"/>
      <c r="J13" s="50">
        <f t="shared" si="3"/>
        <v>0</v>
      </c>
      <c r="K13" s="25"/>
      <c r="L13" s="25"/>
      <c r="M13" s="50">
        <f t="shared" si="0"/>
        <v>0</v>
      </c>
      <c r="N13" s="25"/>
      <c r="O13" s="25"/>
      <c r="P13" s="50">
        <f t="shared" si="0"/>
        <v>0</v>
      </c>
      <c r="Q13" s="25"/>
      <c r="R13" s="25"/>
      <c r="S13" s="50">
        <f t="shared" si="0"/>
        <v>0</v>
      </c>
    </row>
    <row r="14" spans="1:19" ht="25.5" customHeight="1">
      <c r="A14" s="8">
        <v>5</v>
      </c>
      <c r="B14" s="25"/>
      <c r="C14" s="25"/>
      <c r="D14" s="50">
        <f t="shared" si="1"/>
        <v>0</v>
      </c>
      <c r="E14" s="25"/>
      <c r="F14" s="25"/>
      <c r="G14" s="50">
        <f t="shared" si="2"/>
        <v>0</v>
      </c>
      <c r="H14" s="25"/>
      <c r="I14" s="25"/>
      <c r="J14" s="50">
        <f t="shared" si="3"/>
        <v>0</v>
      </c>
      <c r="K14" s="25"/>
      <c r="L14" s="25"/>
      <c r="M14" s="50">
        <f t="shared" si="0"/>
        <v>0</v>
      </c>
      <c r="N14" s="25"/>
      <c r="O14" s="25"/>
      <c r="P14" s="50">
        <f t="shared" si="0"/>
        <v>0</v>
      </c>
      <c r="Q14" s="25"/>
      <c r="R14" s="25"/>
      <c r="S14" s="50">
        <f t="shared" si="0"/>
        <v>0</v>
      </c>
    </row>
    <row r="15" spans="1:19" ht="25.5" customHeight="1">
      <c r="A15" s="8">
        <v>6</v>
      </c>
      <c r="B15" s="25"/>
      <c r="C15" s="25"/>
      <c r="D15" s="50">
        <f t="shared" si="1"/>
        <v>0</v>
      </c>
      <c r="E15" s="25"/>
      <c r="F15" s="25"/>
      <c r="G15" s="50">
        <f t="shared" si="2"/>
        <v>0</v>
      </c>
      <c r="H15" s="25"/>
      <c r="I15" s="25"/>
      <c r="J15" s="50">
        <f t="shared" si="3"/>
        <v>0</v>
      </c>
      <c r="K15" s="25"/>
      <c r="L15" s="25"/>
      <c r="M15" s="50">
        <f t="shared" si="0"/>
        <v>0</v>
      </c>
      <c r="N15" s="25"/>
      <c r="O15" s="25"/>
      <c r="P15" s="50">
        <f t="shared" si="0"/>
        <v>0</v>
      </c>
      <c r="Q15" s="25"/>
      <c r="R15" s="25"/>
      <c r="S15" s="50">
        <f t="shared" si="0"/>
        <v>0</v>
      </c>
    </row>
    <row r="16" spans="1:19" ht="25.5" customHeight="1">
      <c r="A16" s="8">
        <v>7</v>
      </c>
      <c r="B16" s="25"/>
      <c r="C16" s="25"/>
      <c r="D16" s="50">
        <f t="shared" si="1"/>
        <v>0</v>
      </c>
      <c r="E16" s="25"/>
      <c r="F16" s="25"/>
      <c r="G16" s="50">
        <f t="shared" si="2"/>
        <v>0</v>
      </c>
      <c r="H16" s="25"/>
      <c r="I16" s="25"/>
      <c r="J16" s="50">
        <f t="shared" si="3"/>
        <v>0</v>
      </c>
      <c r="K16" s="25"/>
      <c r="L16" s="25"/>
      <c r="M16" s="50">
        <f t="shared" si="0"/>
        <v>0</v>
      </c>
      <c r="N16" s="25"/>
      <c r="O16" s="25"/>
      <c r="P16" s="50">
        <f t="shared" si="0"/>
        <v>0</v>
      </c>
      <c r="Q16" s="25"/>
      <c r="R16" s="25"/>
      <c r="S16" s="50">
        <f t="shared" si="0"/>
        <v>0</v>
      </c>
    </row>
    <row r="17" spans="1:19" ht="25.5" customHeight="1">
      <c r="A17" s="8">
        <v>8</v>
      </c>
      <c r="B17" s="25"/>
      <c r="C17" s="25"/>
      <c r="D17" s="50">
        <f t="shared" si="1"/>
        <v>0</v>
      </c>
      <c r="E17" s="25"/>
      <c r="F17" s="25"/>
      <c r="G17" s="50">
        <f t="shared" si="2"/>
        <v>0</v>
      </c>
      <c r="H17" s="25"/>
      <c r="I17" s="25"/>
      <c r="J17" s="50">
        <f t="shared" si="3"/>
        <v>0</v>
      </c>
      <c r="K17" s="25"/>
      <c r="L17" s="25"/>
      <c r="M17" s="50">
        <f t="shared" si="0"/>
        <v>0</v>
      </c>
      <c r="N17" s="25"/>
      <c r="O17" s="25"/>
      <c r="P17" s="50">
        <f t="shared" si="0"/>
        <v>0</v>
      </c>
      <c r="Q17" s="25"/>
      <c r="R17" s="25"/>
      <c r="S17" s="50">
        <f t="shared" si="0"/>
        <v>0</v>
      </c>
    </row>
    <row r="18" spans="1:19" ht="25.5" customHeight="1">
      <c r="A18" s="8">
        <v>9</v>
      </c>
      <c r="B18" s="25"/>
      <c r="C18" s="25"/>
      <c r="D18" s="50">
        <f t="shared" si="1"/>
        <v>0</v>
      </c>
      <c r="E18" s="25"/>
      <c r="F18" s="25"/>
      <c r="G18" s="50">
        <f t="shared" si="2"/>
        <v>0</v>
      </c>
      <c r="H18" s="25"/>
      <c r="I18" s="25"/>
      <c r="J18" s="50">
        <f t="shared" si="3"/>
        <v>0</v>
      </c>
      <c r="K18" s="25"/>
      <c r="L18" s="25"/>
      <c r="M18" s="50">
        <f t="shared" si="0"/>
        <v>0</v>
      </c>
      <c r="N18" s="25"/>
      <c r="O18" s="25"/>
      <c r="P18" s="50">
        <f t="shared" si="0"/>
        <v>0</v>
      </c>
      <c r="Q18" s="25"/>
      <c r="R18" s="25"/>
      <c r="S18" s="50">
        <f t="shared" si="0"/>
        <v>0</v>
      </c>
    </row>
    <row r="19" spans="1:19" ht="25.5" customHeight="1">
      <c r="A19" s="8">
        <v>10</v>
      </c>
      <c r="B19" s="25"/>
      <c r="C19" s="25"/>
      <c r="D19" s="50">
        <f t="shared" si="1"/>
        <v>0</v>
      </c>
      <c r="E19" s="25"/>
      <c r="F19" s="25"/>
      <c r="G19" s="50">
        <f t="shared" si="2"/>
        <v>0</v>
      </c>
      <c r="H19" s="25"/>
      <c r="I19" s="25"/>
      <c r="J19" s="50">
        <f t="shared" si="3"/>
        <v>0</v>
      </c>
      <c r="K19" s="25"/>
      <c r="L19" s="25"/>
      <c r="M19" s="50">
        <f t="shared" si="0"/>
        <v>0</v>
      </c>
      <c r="N19" s="25"/>
      <c r="O19" s="25"/>
      <c r="P19" s="50">
        <f t="shared" si="0"/>
        <v>0</v>
      </c>
      <c r="Q19" s="25"/>
      <c r="R19" s="25"/>
      <c r="S19" s="50">
        <f t="shared" si="0"/>
        <v>0</v>
      </c>
    </row>
    <row r="20" spans="1:19" ht="25.5" customHeight="1">
      <c r="A20" s="8">
        <v>11</v>
      </c>
      <c r="B20" s="25"/>
      <c r="C20" s="25"/>
      <c r="D20" s="50">
        <f t="shared" si="1"/>
        <v>0</v>
      </c>
      <c r="E20" s="25"/>
      <c r="F20" s="25"/>
      <c r="G20" s="50">
        <f t="shared" si="2"/>
        <v>0</v>
      </c>
      <c r="H20" s="25"/>
      <c r="I20" s="25"/>
      <c r="J20" s="50">
        <f t="shared" si="3"/>
        <v>0</v>
      </c>
      <c r="K20" s="25"/>
      <c r="L20" s="25"/>
      <c r="M20" s="50">
        <f t="shared" si="0"/>
        <v>0</v>
      </c>
      <c r="N20" s="25"/>
      <c r="O20" s="25"/>
      <c r="P20" s="50">
        <f t="shared" si="0"/>
        <v>0</v>
      </c>
      <c r="Q20" s="25"/>
      <c r="R20" s="25"/>
      <c r="S20" s="50">
        <f t="shared" si="0"/>
        <v>0</v>
      </c>
    </row>
    <row r="21" spans="1:19" ht="25.5" customHeight="1">
      <c r="A21" s="8">
        <v>12</v>
      </c>
      <c r="B21" s="25"/>
      <c r="C21" s="25"/>
      <c r="D21" s="50">
        <f t="shared" si="1"/>
        <v>0</v>
      </c>
      <c r="E21" s="25"/>
      <c r="F21" s="25"/>
      <c r="G21" s="50">
        <f t="shared" si="2"/>
        <v>0</v>
      </c>
      <c r="H21" s="25"/>
      <c r="I21" s="25"/>
      <c r="J21" s="50">
        <f t="shared" si="3"/>
        <v>0</v>
      </c>
      <c r="K21" s="25"/>
      <c r="L21" s="25"/>
      <c r="M21" s="50">
        <f t="shared" si="0"/>
        <v>0</v>
      </c>
      <c r="N21" s="25"/>
      <c r="O21" s="25"/>
      <c r="P21" s="50">
        <f t="shared" si="0"/>
        <v>0</v>
      </c>
      <c r="Q21" s="25"/>
      <c r="R21" s="25"/>
      <c r="S21" s="50">
        <f t="shared" si="0"/>
        <v>0</v>
      </c>
    </row>
    <row r="22" spans="1:19" ht="25.5" customHeight="1">
      <c r="A22" s="8">
        <v>13</v>
      </c>
      <c r="B22" s="25"/>
      <c r="C22" s="25"/>
      <c r="D22" s="50">
        <f t="shared" si="1"/>
        <v>0</v>
      </c>
      <c r="E22" s="25"/>
      <c r="F22" s="25"/>
      <c r="G22" s="50">
        <f t="shared" si="2"/>
        <v>0</v>
      </c>
      <c r="H22" s="25"/>
      <c r="I22" s="25"/>
      <c r="J22" s="50">
        <f t="shared" si="3"/>
        <v>0</v>
      </c>
      <c r="K22" s="25"/>
      <c r="L22" s="25"/>
      <c r="M22" s="50">
        <f t="shared" si="0"/>
        <v>0</v>
      </c>
      <c r="N22" s="25"/>
      <c r="O22" s="25"/>
      <c r="P22" s="50">
        <f t="shared" si="0"/>
        <v>0</v>
      </c>
      <c r="Q22" s="25"/>
      <c r="R22" s="25"/>
      <c r="S22" s="50">
        <f t="shared" si="0"/>
        <v>0</v>
      </c>
    </row>
    <row r="23" spans="1:19" ht="25.5" customHeight="1">
      <c r="A23" s="8">
        <v>14</v>
      </c>
      <c r="B23" s="25"/>
      <c r="C23" s="25"/>
      <c r="D23" s="50">
        <f t="shared" si="1"/>
        <v>0</v>
      </c>
      <c r="E23" s="25"/>
      <c r="F23" s="25"/>
      <c r="G23" s="50">
        <f t="shared" si="2"/>
        <v>0</v>
      </c>
      <c r="H23" s="25"/>
      <c r="I23" s="25"/>
      <c r="J23" s="50">
        <f t="shared" si="3"/>
        <v>0</v>
      </c>
      <c r="K23" s="25"/>
      <c r="L23" s="25"/>
      <c r="M23" s="50">
        <f t="shared" si="0"/>
        <v>0</v>
      </c>
      <c r="N23" s="25"/>
      <c r="O23" s="25"/>
      <c r="P23" s="50">
        <f t="shared" si="0"/>
        <v>0</v>
      </c>
      <c r="Q23" s="25"/>
      <c r="R23" s="25"/>
      <c r="S23" s="50">
        <f t="shared" si="0"/>
        <v>0</v>
      </c>
    </row>
    <row r="24" spans="1:19" ht="25.5" customHeight="1">
      <c r="A24" s="8">
        <v>15</v>
      </c>
      <c r="B24" s="25"/>
      <c r="C24" s="25"/>
      <c r="D24" s="50">
        <f t="shared" si="1"/>
        <v>0</v>
      </c>
      <c r="E24" s="25"/>
      <c r="F24" s="25"/>
      <c r="G24" s="50">
        <f t="shared" si="2"/>
        <v>0</v>
      </c>
      <c r="H24" s="25"/>
      <c r="I24" s="25"/>
      <c r="J24" s="50">
        <f t="shared" si="3"/>
        <v>0</v>
      </c>
      <c r="K24" s="25"/>
      <c r="L24" s="25"/>
      <c r="M24" s="50">
        <f t="shared" si="0"/>
        <v>0</v>
      </c>
      <c r="N24" s="25"/>
      <c r="O24" s="25"/>
      <c r="P24" s="50">
        <f t="shared" si="0"/>
        <v>0</v>
      </c>
      <c r="Q24" s="25"/>
      <c r="R24" s="25"/>
      <c r="S24" s="50">
        <f t="shared" si="0"/>
        <v>0</v>
      </c>
    </row>
    <row r="25" spans="1:19" ht="25.5" customHeight="1">
      <c r="A25" s="8">
        <v>16</v>
      </c>
      <c r="B25" s="25"/>
      <c r="C25" s="25"/>
      <c r="D25" s="50">
        <f t="shared" si="1"/>
        <v>0</v>
      </c>
      <c r="E25" s="25"/>
      <c r="F25" s="25"/>
      <c r="G25" s="50">
        <f t="shared" si="2"/>
        <v>0</v>
      </c>
      <c r="H25" s="25"/>
      <c r="I25" s="25"/>
      <c r="J25" s="50">
        <f t="shared" si="3"/>
        <v>0</v>
      </c>
      <c r="K25" s="25"/>
      <c r="L25" s="25"/>
      <c r="M25" s="50">
        <f t="shared" si="0"/>
        <v>0</v>
      </c>
      <c r="N25" s="25"/>
      <c r="O25" s="25"/>
      <c r="P25" s="50">
        <f t="shared" si="0"/>
        <v>0</v>
      </c>
      <c r="Q25" s="25"/>
      <c r="R25" s="25"/>
      <c r="S25" s="50">
        <f t="shared" si="0"/>
        <v>0</v>
      </c>
    </row>
    <row r="26" spans="1:19" ht="25.5" customHeight="1">
      <c r="A26" s="8">
        <v>17</v>
      </c>
      <c r="B26" s="25"/>
      <c r="C26" s="25"/>
      <c r="D26" s="50">
        <f t="shared" si="1"/>
        <v>0</v>
      </c>
      <c r="E26" s="25"/>
      <c r="F26" s="25"/>
      <c r="G26" s="50">
        <f t="shared" si="2"/>
        <v>0</v>
      </c>
      <c r="H26" s="25"/>
      <c r="I26" s="25"/>
      <c r="J26" s="50">
        <f t="shared" si="3"/>
        <v>0</v>
      </c>
      <c r="K26" s="25"/>
      <c r="L26" s="25"/>
      <c r="M26" s="50">
        <f t="shared" ref="M26:M40" si="4">IF(OR(K27="",K26&lt;=K27),L26-K26,K26-K27+L26-K26)</f>
        <v>0</v>
      </c>
      <c r="N26" s="25"/>
      <c r="O26" s="25"/>
      <c r="P26" s="50">
        <f t="shared" ref="P26:P40" si="5">IF(OR(N27="",N26&lt;=N27),O26-N26,N26-N27+O26-N26)</f>
        <v>0</v>
      </c>
      <c r="Q26" s="25"/>
      <c r="R26" s="25"/>
      <c r="S26" s="50">
        <f t="shared" ref="S26:S40" si="6">IF(OR(Q27="",Q26&lt;=Q27),R26-Q26,Q26-Q27+R26-Q26)</f>
        <v>0</v>
      </c>
    </row>
    <row r="27" spans="1:19" ht="25.5" customHeight="1">
      <c r="A27" s="8">
        <v>18</v>
      </c>
      <c r="B27" s="25"/>
      <c r="C27" s="25"/>
      <c r="D27" s="50">
        <f t="shared" si="1"/>
        <v>0</v>
      </c>
      <c r="E27" s="25"/>
      <c r="F27" s="25"/>
      <c r="G27" s="50">
        <f t="shared" si="2"/>
        <v>0</v>
      </c>
      <c r="H27" s="25"/>
      <c r="I27" s="25"/>
      <c r="J27" s="50">
        <f t="shared" si="3"/>
        <v>0</v>
      </c>
      <c r="K27" s="25"/>
      <c r="L27" s="25"/>
      <c r="M27" s="50">
        <f t="shared" si="4"/>
        <v>0</v>
      </c>
      <c r="N27" s="25"/>
      <c r="O27" s="25"/>
      <c r="P27" s="50">
        <f t="shared" si="5"/>
        <v>0</v>
      </c>
      <c r="Q27" s="25"/>
      <c r="R27" s="25"/>
      <c r="S27" s="50">
        <f t="shared" si="6"/>
        <v>0</v>
      </c>
    </row>
    <row r="28" spans="1:19" ht="25.5" customHeight="1">
      <c r="A28" s="8">
        <v>19</v>
      </c>
      <c r="B28" s="25"/>
      <c r="C28" s="25"/>
      <c r="D28" s="50">
        <f t="shared" si="1"/>
        <v>0</v>
      </c>
      <c r="E28" s="25"/>
      <c r="F28" s="25"/>
      <c r="G28" s="50">
        <f t="shared" si="2"/>
        <v>0</v>
      </c>
      <c r="H28" s="25"/>
      <c r="I28" s="25"/>
      <c r="J28" s="50">
        <f t="shared" si="3"/>
        <v>0</v>
      </c>
      <c r="K28" s="25"/>
      <c r="L28" s="25"/>
      <c r="M28" s="50">
        <f t="shared" si="4"/>
        <v>0</v>
      </c>
      <c r="N28" s="25"/>
      <c r="O28" s="25"/>
      <c r="P28" s="50">
        <f t="shared" si="5"/>
        <v>0</v>
      </c>
      <c r="Q28" s="25"/>
      <c r="R28" s="25"/>
      <c r="S28" s="50">
        <f t="shared" si="6"/>
        <v>0</v>
      </c>
    </row>
    <row r="29" spans="1:19" ht="25.5" customHeight="1">
      <c r="A29" s="8">
        <v>20</v>
      </c>
      <c r="B29" s="25"/>
      <c r="C29" s="25"/>
      <c r="D29" s="50">
        <f t="shared" si="1"/>
        <v>0</v>
      </c>
      <c r="E29" s="25"/>
      <c r="F29" s="25"/>
      <c r="G29" s="50">
        <f t="shared" si="2"/>
        <v>0</v>
      </c>
      <c r="H29" s="25"/>
      <c r="I29" s="25"/>
      <c r="J29" s="50">
        <f t="shared" si="3"/>
        <v>0</v>
      </c>
      <c r="K29" s="25"/>
      <c r="L29" s="25"/>
      <c r="M29" s="50">
        <f t="shared" si="4"/>
        <v>0</v>
      </c>
      <c r="N29" s="25"/>
      <c r="O29" s="25"/>
      <c r="P29" s="50">
        <f t="shared" si="5"/>
        <v>0</v>
      </c>
      <c r="Q29" s="25"/>
      <c r="R29" s="25"/>
      <c r="S29" s="50">
        <f t="shared" si="6"/>
        <v>0</v>
      </c>
    </row>
    <row r="30" spans="1:19" ht="25.5" customHeight="1">
      <c r="A30" s="8">
        <v>21</v>
      </c>
      <c r="B30" s="25"/>
      <c r="C30" s="25"/>
      <c r="D30" s="50">
        <f t="shared" si="1"/>
        <v>0</v>
      </c>
      <c r="E30" s="25"/>
      <c r="F30" s="25"/>
      <c r="G30" s="50">
        <f t="shared" si="2"/>
        <v>0</v>
      </c>
      <c r="H30" s="25"/>
      <c r="I30" s="25"/>
      <c r="J30" s="50">
        <f t="shared" si="3"/>
        <v>0</v>
      </c>
      <c r="K30" s="25"/>
      <c r="L30" s="25"/>
      <c r="M30" s="50">
        <f t="shared" si="4"/>
        <v>0</v>
      </c>
      <c r="N30" s="25"/>
      <c r="O30" s="25"/>
      <c r="P30" s="50">
        <f t="shared" si="5"/>
        <v>0</v>
      </c>
      <c r="Q30" s="25"/>
      <c r="R30" s="25"/>
      <c r="S30" s="50">
        <f t="shared" si="6"/>
        <v>0</v>
      </c>
    </row>
    <row r="31" spans="1:19" ht="25.5" customHeight="1">
      <c r="A31" s="8">
        <v>22</v>
      </c>
      <c r="B31" s="25"/>
      <c r="C31" s="25"/>
      <c r="D31" s="50">
        <f t="shared" si="1"/>
        <v>0</v>
      </c>
      <c r="E31" s="25"/>
      <c r="F31" s="25"/>
      <c r="G31" s="50">
        <f t="shared" si="2"/>
        <v>0</v>
      </c>
      <c r="H31" s="25"/>
      <c r="I31" s="25"/>
      <c r="J31" s="50">
        <f t="shared" si="3"/>
        <v>0</v>
      </c>
      <c r="K31" s="25"/>
      <c r="L31" s="25"/>
      <c r="M31" s="50">
        <f t="shared" si="4"/>
        <v>0</v>
      </c>
      <c r="N31" s="25"/>
      <c r="O31" s="25"/>
      <c r="P31" s="50">
        <f t="shared" si="5"/>
        <v>0</v>
      </c>
      <c r="Q31" s="25"/>
      <c r="R31" s="25"/>
      <c r="S31" s="50">
        <f t="shared" si="6"/>
        <v>0</v>
      </c>
    </row>
    <row r="32" spans="1:19" ht="25.5" customHeight="1">
      <c r="A32" s="8">
        <v>23</v>
      </c>
      <c r="B32" s="25"/>
      <c r="C32" s="25"/>
      <c r="D32" s="50">
        <f t="shared" si="1"/>
        <v>0</v>
      </c>
      <c r="E32" s="25"/>
      <c r="F32" s="25"/>
      <c r="G32" s="50">
        <f t="shared" si="2"/>
        <v>0</v>
      </c>
      <c r="H32" s="25"/>
      <c r="I32" s="25"/>
      <c r="J32" s="50">
        <f t="shared" si="3"/>
        <v>0</v>
      </c>
      <c r="K32" s="25"/>
      <c r="L32" s="25"/>
      <c r="M32" s="50">
        <f t="shared" si="4"/>
        <v>0</v>
      </c>
      <c r="N32" s="25"/>
      <c r="O32" s="25"/>
      <c r="P32" s="50">
        <f t="shared" si="5"/>
        <v>0</v>
      </c>
      <c r="Q32" s="25"/>
      <c r="R32" s="25"/>
      <c r="S32" s="50">
        <f t="shared" si="6"/>
        <v>0</v>
      </c>
    </row>
    <row r="33" spans="1:19" ht="25.5" customHeight="1">
      <c r="A33" s="8">
        <v>24</v>
      </c>
      <c r="B33" s="25"/>
      <c r="C33" s="25"/>
      <c r="D33" s="50">
        <f t="shared" si="1"/>
        <v>0</v>
      </c>
      <c r="E33" s="25"/>
      <c r="F33" s="25"/>
      <c r="G33" s="50">
        <f t="shared" si="2"/>
        <v>0</v>
      </c>
      <c r="H33" s="25"/>
      <c r="I33" s="25"/>
      <c r="J33" s="50">
        <f t="shared" si="3"/>
        <v>0</v>
      </c>
      <c r="K33" s="25"/>
      <c r="L33" s="25"/>
      <c r="M33" s="50">
        <f t="shared" si="4"/>
        <v>0</v>
      </c>
      <c r="N33" s="25"/>
      <c r="O33" s="25"/>
      <c r="P33" s="50">
        <f t="shared" si="5"/>
        <v>0</v>
      </c>
      <c r="Q33" s="25"/>
      <c r="R33" s="25"/>
      <c r="S33" s="50">
        <f t="shared" si="6"/>
        <v>0</v>
      </c>
    </row>
    <row r="34" spans="1:19" ht="25.5" customHeight="1">
      <c r="A34" s="8">
        <v>25</v>
      </c>
      <c r="B34" s="25"/>
      <c r="C34" s="25"/>
      <c r="D34" s="50">
        <f t="shared" si="1"/>
        <v>0</v>
      </c>
      <c r="E34" s="25"/>
      <c r="F34" s="25"/>
      <c r="G34" s="50">
        <f t="shared" si="2"/>
        <v>0</v>
      </c>
      <c r="H34" s="25"/>
      <c r="I34" s="25"/>
      <c r="J34" s="50">
        <f t="shared" si="3"/>
        <v>0</v>
      </c>
      <c r="K34" s="25"/>
      <c r="L34" s="25"/>
      <c r="M34" s="50">
        <f t="shared" si="4"/>
        <v>0</v>
      </c>
      <c r="N34" s="25"/>
      <c r="O34" s="25"/>
      <c r="P34" s="50">
        <f t="shared" si="5"/>
        <v>0</v>
      </c>
      <c r="Q34" s="25"/>
      <c r="R34" s="25"/>
      <c r="S34" s="50">
        <f t="shared" si="6"/>
        <v>0</v>
      </c>
    </row>
    <row r="35" spans="1:19" ht="25.5" customHeight="1">
      <c r="A35" s="8">
        <v>26</v>
      </c>
      <c r="B35" s="25"/>
      <c r="C35" s="25"/>
      <c r="D35" s="50">
        <f t="shared" si="1"/>
        <v>0</v>
      </c>
      <c r="E35" s="25"/>
      <c r="F35" s="25"/>
      <c r="G35" s="50">
        <f t="shared" si="2"/>
        <v>0</v>
      </c>
      <c r="H35" s="25"/>
      <c r="I35" s="25"/>
      <c r="J35" s="50">
        <f t="shared" si="3"/>
        <v>0</v>
      </c>
      <c r="K35" s="25"/>
      <c r="L35" s="25"/>
      <c r="M35" s="50">
        <f t="shared" si="4"/>
        <v>0</v>
      </c>
      <c r="N35" s="25"/>
      <c r="O35" s="25"/>
      <c r="P35" s="50">
        <f t="shared" si="5"/>
        <v>0</v>
      </c>
      <c r="Q35" s="25"/>
      <c r="R35" s="25"/>
      <c r="S35" s="50">
        <f t="shared" si="6"/>
        <v>0</v>
      </c>
    </row>
    <row r="36" spans="1:19" ht="25.5" customHeight="1">
      <c r="A36" s="8">
        <v>27</v>
      </c>
      <c r="B36" s="25"/>
      <c r="C36" s="25"/>
      <c r="D36" s="50">
        <f t="shared" si="1"/>
        <v>0</v>
      </c>
      <c r="E36" s="25"/>
      <c r="F36" s="25"/>
      <c r="G36" s="50">
        <f t="shared" si="2"/>
        <v>0</v>
      </c>
      <c r="H36" s="25"/>
      <c r="I36" s="25"/>
      <c r="J36" s="50">
        <f t="shared" si="3"/>
        <v>0</v>
      </c>
      <c r="K36" s="25"/>
      <c r="L36" s="25"/>
      <c r="M36" s="50">
        <f t="shared" si="4"/>
        <v>0</v>
      </c>
      <c r="N36" s="25"/>
      <c r="O36" s="25"/>
      <c r="P36" s="50">
        <f t="shared" si="5"/>
        <v>0</v>
      </c>
      <c r="Q36" s="25"/>
      <c r="R36" s="25"/>
      <c r="S36" s="50">
        <f t="shared" si="6"/>
        <v>0</v>
      </c>
    </row>
    <row r="37" spans="1:19" ht="25.5" customHeight="1">
      <c r="A37" s="8">
        <v>28</v>
      </c>
      <c r="B37" s="25"/>
      <c r="C37" s="25"/>
      <c r="D37" s="50">
        <f t="shared" si="1"/>
        <v>0</v>
      </c>
      <c r="E37" s="25"/>
      <c r="F37" s="25"/>
      <c r="G37" s="50">
        <f t="shared" si="2"/>
        <v>0</v>
      </c>
      <c r="H37" s="25"/>
      <c r="I37" s="25"/>
      <c r="J37" s="50">
        <f t="shared" si="3"/>
        <v>0</v>
      </c>
      <c r="K37" s="25"/>
      <c r="L37" s="25"/>
      <c r="M37" s="50">
        <f t="shared" si="4"/>
        <v>0</v>
      </c>
      <c r="N37" s="25"/>
      <c r="O37" s="25"/>
      <c r="P37" s="50">
        <f t="shared" si="5"/>
        <v>0</v>
      </c>
      <c r="Q37" s="25"/>
      <c r="R37" s="25"/>
      <c r="S37" s="50">
        <f t="shared" si="6"/>
        <v>0</v>
      </c>
    </row>
    <row r="38" spans="1:19" ht="25.5" customHeight="1">
      <c r="A38" s="8">
        <v>29</v>
      </c>
      <c r="B38" s="25"/>
      <c r="C38" s="25"/>
      <c r="D38" s="50">
        <f t="shared" si="1"/>
        <v>0</v>
      </c>
      <c r="E38" s="25"/>
      <c r="F38" s="25"/>
      <c r="G38" s="50">
        <f t="shared" si="2"/>
        <v>0</v>
      </c>
      <c r="H38" s="25"/>
      <c r="I38" s="25"/>
      <c r="J38" s="50">
        <f t="shared" si="3"/>
        <v>0</v>
      </c>
      <c r="K38" s="25"/>
      <c r="L38" s="25"/>
      <c r="M38" s="50">
        <f t="shared" si="4"/>
        <v>0</v>
      </c>
      <c r="N38" s="25"/>
      <c r="O38" s="25"/>
      <c r="P38" s="50">
        <f t="shared" si="5"/>
        <v>0</v>
      </c>
      <c r="Q38" s="25"/>
      <c r="R38" s="25"/>
      <c r="S38" s="50">
        <f t="shared" si="6"/>
        <v>0</v>
      </c>
    </row>
    <row r="39" spans="1:19" ht="25.5" customHeight="1">
      <c r="A39" s="8">
        <v>30</v>
      </c>
      <c r="B39" s="25"/>
      <c r="C39" s="25"/>
      <c r="D39" s="50">
        <f t="shared" si="1"/>
        <v>0</v>
      </c>
      <c r="E39" s="25"/>
      <c r="F39" s="25"/>
      <c r="G39" s="50">
        <f t="shared" si="2"/>
        <v>0</v>
      </c>
      <c r="H39" s="25"/>
      <c r="I39" s="25"/>
      <c r="J39" s="50">
        <f t="shared" si="3"/>
        <v>0</v>
      </c>
      <c r="K39" s="25"/>
      <c r="L39" s="25"/>
      <c r="M39" s="50">
        <f t="shared" si="4"/>
        <v>0</v>
      </c>
      <c r="N39" s="25"/>
      <c r="O39" s="25"/>
      <c r="P39" s="50">
        <f t="shared" si="5"/>
        <v>0</v>
      </c>
      <c r="Q39" s="25"/>
      <c r="R39" s="25"/>
      <c r="S39" s="50">
        <f t="shared" si="6"/>
        <v>0</v>
      </c>
    </row>
    <row r="40" spans="1:19" ht="25.5" customHeight="1" thickBot="1">
      <c r="A40" s="13">
        <v>31</v>
      </c>
      <c r="B40" s="26"/>
      <c r="C40" s="26"/>
      <c r="D40" s="49">
        <f>IF(OR(B41="",B40&lt;=B41),C40-B40,B40-B41+C40-B40)</f>
        <v>0</v>
      </c>
      <c r="E40" s="26"/>
      <c r="F40" s="26"/>
      <c r="G40" s="49">
        <f t="shared" si="2"/>
        <v>0</v>
      </c>
      <c r="H40" s="26"/>
      <c r="I40" s="26"/>
      <c r="J40" s="49">
        <f t="shared" si="3"/>
        <v>0</v>
      </c>
      <c r="K40" s="26"/>
      <c r="L40" s="26"/>
      <c r="M40" s="49">
        <f t="shared" si="4"/>
        <v>0</v>
      </c>
      <c r="N40" s="26"/>
      <c r="O40" s="26"/>
      <c r="P40" s="49">
        <f t="shared" si="5"/>
        <v>0</v>
      </c>
      <c r="Q40" s="26"/>
      <c r="R40" s="26"/>
      <c r="S40" s="49">
        <f t="shared" si="6"/>
        <v>0</v>
      </c>
    </row>
    <row r="41" spans="1:19" ht="26.25" customHeight="1">
      <c r="A41" s="14" t="s">
        <v>13</v>
      </c>
      <c r="B41" s="27"/>
      <c r="C41" s="27"/>
      <c r="D41" s="18">
        <f>SUM(D10:D40)</f>
        <v>0</v>
      </c>
      <c r="E41" s="27"/>
      <c r="F41" s="27"/>
      <c r="G41" s="18">
        <f>SUM(G10:G40)</f>
        <v>0</v>
      </c>
      <c r="H41" s="27"/>
      <c r="I41" s="27"/>
      <c r="J41" s="18">
        <f>SUM(J10:J40)</f>
        <v>0</v>
      </c>
      <c r="K41" s="27"/>
      <c r="L41" s="27"/>
      <c r="M41" s="18">
        <f>SUM(M10:M40)</f>
        <v>0</v>
      </c>
      <c r="N41" s="27"/>
      <c r="O41" s="27"/>
      <c r="P41" s="18">
        <f>SUM(P10:P40)</f>
        <v>0</v>
      </c>
      <c r="Q41" s="27"/>
      <c r="R41" s="27"/>
      <c r="S41" s="19">
        <f>SUM(S10:S40)</f>
        <v>0</v>
      </c>
    </row>
    <row r="42" spans="1:19" ht="26.25" customHeight="1">
      <c r="A42" s="15" t="s">
        <v>14</v>
      </c>
      <c r="B42" s="28"/>
      <c r="C42" s="28"/>
      <c r="D42" s="8" t="str">
        <f>IF(D41&gt;"320:00"*1,"×",IF(D41&gt;"293:00"*1,"△","〇"))</f>
        <v>〇</v>
      </c>
      <c r="E42" s="36"/>
      <c r="F42" s="36"/>
      <c r="G42" s="8" t="str">
        <f t="shared" ref="G42:S42" si="7">IF(G41&gt;"320:00"*1,"×",IF(G41&gt;="293:00"*1,"△","〇"))</f>
        <v>〇</v>
      </c>
      <c r="H42" s="36"/>
      <c r="I42" s="36"/>
      <c r="J42" s="8" t="str">
        <f t="shared" si="7"/>
        <v>〇</v>
      </c>
      <c r="K42" s="36"/>
      <c r="L42" s="36"/>
      <c r="M42" s="8" t="str">
        <f t="shared" si="7"/>
        <v>〇</v>
      </c>
      <c r="N42" s="36"/>
      <c r="O42" s="36"/>
      <c r="P42" s="8" t="str">
        <f t="shared" si="7"/>
        <v>〇</v>
      </c>
      <c r="Q42" s="36"/>
      <c r="R42" s="36"/>
      <c r="S42" s="8" t="str">
        <f t="shared" si="7"/>
        <v>〇</v>
      </c>
    </row>
    <row r="43" spans="1:19" ht="26.25" customHeight="1">
      <c r="A43" s="15" t="s">
        <v>15</v>
      </c>
      <c r="B43" s="29"/>
      <c r="C43" s="30"/>
      <c r="D43" s="8">
        <f>COUNTIF(B10:B40,"&gt;=0:00")</f>
        <v>0</v>
      </c>
      <c r="E43" s="29"/>
      <c r="F43" s="29"/>
      <c r="G43" s="8">
        <f>COUNTIF(E10:E40,"&gt;=0:00")</f>
        <v>0</v>
      </c>
      <c r="H43" s="29"/>
      <c r="I43" s="29"/>
      <c r="J43" s="8">
        <f>COUNTIF(H10:H40,"&gt;=0:00")</f>
        <v>0</v>
      </c>
      <c r="K43" s="29"/>
      <c r="L43" s="29"/>
      <c r="M43" s="8">
        <f>COUNTIF(K10:K40,"&gt;=0:00")</f>
        <v>0</v>
      </c>
      <c r="N43" s="29"/>
      <c r="O43" s="29"/>
      <c r="P43" s="8">
        <f>COUNTIF(N10:N40,"&gt;=0:00")</f>
        <v>0</v>
      </c>
      <c r="Q43" s="29"/>
      <c r="R43" s="29"/>
      <c r="S43" s="17">
        <f>COUNTIF(Q10:Q40,"&gt;=0:00")</f>
        <v>0</v>
      </c>
    </row>
    <row r="44" spans="1:19" ht="26.25" customHeight="1" thickBot="1">
      <c r="A44" s="16" t="s">
        <v>16</v>
      </c>
      <c r="B44" s="31"/>
      <c r="C44" s="32"/>
      <c r="D44" s="22">
        <f>COUNTIF(B10:B40,"")</f>
        <v>31</v>
      </c>
      <c r="E44" s="31"/>
      <c r="F44" s="31"/>
      <c r="G44" s="22">
        <f>COUNTIF(E10:E40,"")</f>
        <v>31</v>
      </c>
      <c r="H44" s="31"/>
      <c r="I44" s="31"/>
      <c r="J44" s="22">
        <f>COUNTIF(H10:H40,"")</f>
        <v>31</v>
      </c>
      <c r="K44" s="31"/>
      <c r="L44" s="31"/>
      <c r="M44" s="22">
        <f>COUNTIF(K10:K40,"")</f>
        <v>31</v>
      </c>
      <c r="N44" s="31"/>
      <c r="O44" s="31"/>
      <c r="P44" s="22">
        <f>COUNTIF(N10:N40,"")</f>
        <v>31</v>
      </c>
      <c r="Q44" s="31"/>
      <c r="R44" s="31"/>
      <c r="S44" s="23">
        <f>COUNTIF(Q10:Q40,"")</f>
        <v>31</v>
      </c>
    </row>
  </sheetData>
  <sheetProtection algorithmName="SHA-512" hashValue="HbvcLpGKNpvOwbxjMh+9IGc/Ox136ydsl+oizFerONvFTk3+iv0ByP5cDYQw5BPZk/ui73GrkWl+8rUJVi6o1A==" saltValue="Wfp6KiAiVmudnbMJDIyImw==" spinCount="100000" sheet="1" formatCells="0" formatColumns="0" formatRows="0" insertColumns="0" insertRows="0" insertHyperlinks="0" selectLockedCells="1" sort="0" autoFilter="0" pivotTables="0"/>
  <mergeCells count="11">
    <mergeCell ref="Q8:S8"/>
    <mergeCell ref="E1:O1"/>
    <mergeCell ref="F2:N2"/>
    <mergeCell ref="G4:M4"/>
    <mergeCell ref="A5:D5"/>
    <mergeCell ref="A6:D6"/>
    <mergeCell ref="B8:D8"/>
    <mergeCell ref="E8:G8"/>
    <mergeCell ref="H8:J8"/>
    <mergeCell ref="K8:M8"/>
    <mergeCell ref="N8:P8"/>
  </mergeCells>
  <phoneticPr fontId="1"/>
  <conditionalFormatting sqref="D42:S42">
    <cfRule type="expression" dxfId="71" priority="10">
      <formula>D42="△"</formula>
    </cfRule>
    <cfRule type="expression" dxfId="70" priority="11">
      <formula>D42="×"</formula>
    </cfRule>
    <cfRule type="expression" dxfId="69" priority="12">
      <formula>D42="〇"</formula>
    </cfRule>
  </conditionalFormatting>
  <conditionalFormatting sqref="D10">
    <cfRule type="cellIs" dxfId="68" priority="8" operator="greaterThan">
      <formula>0.666666666666667</formula>
    </cfRule>
    <cfRule type="cellIs" dxfId="67" priority="9" operator="greaterThan">
      <formula>0.541666666666667</formula>
    </cfRule>
  </conditionalFormatting>
  <conditionalFormatting sqref="D11:D40 G10:G40 J10:J40 M10:M40 P10:P40 S10:S40">
    <cfRule type="cellIs" dxfId="66" priority="7" operator="greaterThan">
      <formula>0.541666666666667</formula>
    </cfRule>
  </conditionalFormatting>
  <conditionalFormatting sqref="D11:D40 G10:G40 J10:J40 M10:M40 P10:P40 S10:S40">
    <cfRule type="cellIs" dxfId="65" priority="6" operator="greaterThan">
      <formula>0.666666666666667</formula>
    </cfRule>
  </conditionalFormatting>
  <conditionalFormatting sqref="D41">
    <cfRule type="cellIs" dxfId="64" priority="4" operator="greaterThan">
      <formula>13.3333333333333</formula>
    </cfRule>
    <cfRule type="cellIs" dxfId="63" priority="5" operator="greaterThan">
      <formula>12.2083333333333</formula>
    </cfRule>
  </conditionalFormatting>
  <conditionalFormatting sqref="G41 J41 M41 P41 S41">
    <cfRule type="cellIs" dxfId="62" priority="3" operator="greaterThan">
      <formula>12.2083333333333</formula>
    </cfRule>
  </conditionalFormatting>
  <conditionalFormatting sqref="G41 J41 M41 P41 S41">
    <cfRule type="cellIs" dxfId="61" priority="2" operator="greaterThan">
      <formula>13.3333333333333</formula>
    </cfRule>
  </conditionalFormatting>
  <conditionalFormatting sqref="D43 G43 J43 M43 P43 S43">
    <cfRule type="cellIs" dxfId="60" priority="1" operator="greaterThan">
      <formula>26</formula>
    </cfRule>
  </conditionalFormatting>
  <pageMargins left="0.25" right="0.25" top="0.75" bottom="0.75" header="0.3" footer="0.3"/>
  <pageSetup paperSize="8" orientation="portrait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BC39D-56A4-4909-934D-D5513BD64E5B}">
  <dimension ref="A1:S44"/>
  <sheetViews>
    <sheetView showZeros="0" zoomScaleNormal="100" workbookViewId="0">
      <pane ySplit="9" topLeftCell="A10" activePane="bottomLeft" state="frozen"/>
      <selection pane="bottomLeft" activeCell="B10" sqref="B10"/>
    </sheetView>
  </sheetViews>
  <sheetFormatPr defaultColWidth="8.875" defaultRowHeight="18.75"/>
  <cols>
    <col min="1" max="1" width="6.75" customWidth="1"/>
    <col min="2" max="3" width="6.25" customWidth="1"/>
    <col min="4" max="4" width="7.625" customWidth="1"/>
    <col min="5" max="6" width="6.25" customWidth="1"/>
    <col min="7" max="7" width="7.625" customWidth="1"/>
    <col min="8" max="9" width="6.25" customWidth="1"/>
    <col min="10" max="10" width="7.625" customWidth="1"/>
    <col min="11" max="12" width="6.25" customWidth="1"/>
    <col min="13" max="13" width="7.625" customWidth="1"/>
    <col min="14" max="15" width="6.25" customWidth="1"/>
    <col min="16" max="16" width="7.625" customWidth="1"/>
    <col min="17" max="18" width="6.25" customWidth="1"/>
    <col min="19" max="19" width="7.625" customWidth="1"/>
  </cols>
  <sheetData>
    <row r="1" spans="1:19" ht="30">
      <c r="C1" s="1"/>
      <c r="D1" s="1"/>
      <c r="E1" s="69" t="s">
        <v>18</v>
      </c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9" ht="19.5">
      <c r="D2" s="2"/>
      <c r="E2" s="2"/>
      <c r="F2" s="70" t="s">
        <v>17</v>
      </c>
      <c r="G2" s="71"/>
      <c r="H2" s="71"/>
      <c r="I2" s="71"/>
      <c r="J2" s="71"/>
      <c r="K2" s="71"/>
      <c r="L2" s="71"/>
      <c r="M2" s="71"/>
      <c r="N2" s="71"/>
      <c r="Q2" s="34" t="s">
        <v>1</v>
      </c>
      <c r="R2" s="35" t="s">
        <v>2</v>
      </c>
    </row>
    <row r="3" spans="1:19" ht="9.75" customHeight="1">
      <c r="Q3" s="4"/>
      <c r="R3" s="4"/>
    </row>
    <row r="4" spans="1:19">
      <c r="G4" s="68" t="s">
        <v>0</v>
      </c>
      <c r="H4" s="72"/>
      <c r="I4" s="72"/>
      <c r="J4" s="72"/>
      <c r="K4" s="72"/>
      <c r="L4" s="72"/>
      <c r="M4" s="72"/>
      <c r="Q4" s="6"/>
      <c r="R4" s="6"/>
    </row>
    <row r="5" spans="1:19" ht="21" customHeight="1">
      <c r="A5" s="68" t="s">
        <v>3</v>
      </c>
      <c r="B5" s="68"/>
      <c r="C5" s="68"/>
      <c r="D5" s="68"/>
      <c r="Q5" s="5"/>
      <c r="R5" s="5"/>
    </row>
    <row r="6" spans="1:19" ht="30" customHeight="1">
      <c r="A6" s="68" t="s">
        <v>4</v>
      </c>
      <c r="B6" s="68"/>
      <c r="C6" s="68"/>
      <c r="D6" s="68"/>
    </row>
    <row r="7" spans="1:19" ht="13.5" customHeight="1" thickBot="1">
      <c r="A7" s="3"/>
      <c r="B7" s="3"/>
      <c r="C7" s="3"/>
      <c r="D7" s="3"/>
    </row>
    <row r="8" spans="1:19" ht="45" customHeight="1" thickBot="1">
      <c r="A8" s="10" t="s">
        <v>5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7"/>
    </row>
    <row r="9" spans="1:19" ht="29.85" customHeight="1" thickBot="1">
      <c r="A9" s="9" t="s">
        <v>6</v>
      </c>
      <c r="B9" s="11" t="s">
        <v>7</v>
      </c>
      <c r="C9" s="11" t="s">
        <v>10</v>
      </c>
      <c r="D9" s="11" t="s">
        <v>9</v>
      </c>
      <c r="E9" s="11" t="s">
        <v>8</v>
      </c>
      <c r="F9" s="11" t="s">
        <v>11</v>
      </c>
      <c r="G9" s="11" t="s">
        <v>12</v>
      </c>
      <c r="H9" s="33" t="s">
        <v>8</v>
      </c>
      <c r="I9" s="33" t="s">
        <v>11</v>
      </c>
      <c r="J9" s="11" t="s">
        <v>12</v>
      </c>
      <c r="K9" s="11" t="s">
        <v>8</v>
      </c>
      <c r="L9" s="11" t="s">
        <v>11</v>
      </c>
      <c r="M9" s="11" t="s">
        <v>12</v>
      </c>
      <c r="N9" s="11" t="s">
        <v>8</v>
      </c>
      <c r="O9" s="11" t="s">
        <v>11</v>
      </c>
      <c r="P9" s="11" t="s">
        <v>12</v>
      </c>
      <c r="Q9" s="11" t="s">
        <v>8</v>
      </c>
      <c r="R9" s="11" t="s">
        <v>11</v>
      </c>
      <c r="S9" s="12" t="s">
        <v>12</v>
      </c>
    </row>
    <row r="10" spans="1:19" ht="25.5" customHeight="1">
      <c r="A10" s="7">
        <v>1</v>
      </c>
      <c r="B10" s="24"/>
      <c r="C10" s="24"/>
      <c r="D10" s="50">
        <f>IF(OR(B11="",B10&lt;=B11),C10-B10,B10-B11+C10-B10)</f>
        <v>0</v>
      </c>
      <c r="E10" s="24"/>
      <c r="F10" s="24"/>
      <c r="G10" s="50">
        <f>IF(OR(E11="",E10&lt;=E11),F10-E10,E10-E11+F10-E10)</f>
        <v>0</v>
      </c>
      <c r="H10" s="24"/>
      <c r="I10" s="24"/>
      <c r="J10" s="50">
        <f>IF(OR(H11="",H10&lt;=H11),I10-H10,H10-H11+I10-H10)</f>
        <v>0</v>
      </c>
      <c r="K10" s="24"/>
      <c r="L10" s="24"/>
      <c r="M10" s="50">
        <f t="shared" ref="M10:S25" si="0">IF(OR(K11="",K10&lt;=K11),L10-K10,K10-K11+L10-K10)</f>
        <v>0</v>
      </c>
      <c r="N10" s="24"/>
      <c r="O10" s="24"/>
      <c r="P10" s="50">
        <f t="shared" si="0"/>
        <v>0</v>
      </c>
      <c r="Q10" s="24"/>
      <c r="R10" s="24"/>
      <c r="S10" s="50">
        <f t="shared" si="0"/>
        <v>0</v>
      </c>
    </row>
    <row r="11" spans="1:19" ht="25.5" customHeight="1">
      <c r="A11" s="8">
        <v>2</v>
      </c>
      <c r="B11" s="25"/>
      <c r="C11" s="25"/>
      <c r="D11" s="50">
        <f t="shared" ref="D11:D39" si="1">IF(OR(B12="",B11&lt;=B12),C11-B11,B11-B12+C11-B11)</f>
        <v>0</v>
      </c>
      <c r="E11" s="25"/>
      <c r="F11" s="25"/>
      <c r="G11" s="50">
        <f t="shared" ref="G11:G40" si="2">IF(OR(E12="",E11&lt;=E12),F11-E11,E11-E12+F11-E11)</f>
        <v>0</v>
      </c>
      <c r="H11" s="25"/>
      <c r="I11" s="25"/>
      <c r="J11" s="50">
        <f t="shared" ref="J11:J40" si="3">IF(OR(H12="",H11&lt;=H12),I11-H11,H11-H12+I11-H11)</f>
        <v>0</v>
      </c>
      <c r="K11" s="25"/>
      <c r="L11" s="25"/>
      <c r="M11" s="50">
        <f t="shared" si="0"/>
        <v>0</v>
      </c>
      <c r="N11" s="25"/>
      <c r="O11" s="25"/>
      <c r="P11" s="50">
        <f t="shared" si="0"/>
        <v>0</v>
      </c>
      <c r="Q11" s="25"/>
      <c r="R11" s="25"/>
      <c r="S11" s="50">
        <f t="shared" si="0"/>
        <v>0</v>
      </c>
    </row>
    <row r="12" spans="1:19" ht="25.5" customHeight="1">
      <c r="A12" s="8">
        <v>3</v>
      </c>
      <c r="B12" s="25"/>
      <c r="C12" s="25"/>
      <c r="D12" s="50">
        <f t="shared" si="1"/>
        <v>0</v>
      </c>
      <c r="E12" s="25"/>
      <c r="F12" s="25"/>
      <c r="G12" s="50">
        <f t="shared" si="2"/>
        <v>0</v>
      </c>
      <c r="H12" s="25"/>
      <c r="I12" s="25"/>
      <c r="J12" s="50">
        <f t="shared" si="3"/>
        <v>0</v>
      </c>
      <c r="K12" s="25"/>
      <c r="L12" s="25"/>
      <c r="M12" s="50">
        <f t="shared" si="0"/>
        <v>0</v>
      </c>
      <c r="N12" s="25"/>
      <c r="O12" s="25"/>
      <c r="P12" s="50">
        <f t="shared" si="0"/>
        <v>0</v>
      </c>
      <c r="Q12" s="25"/>
      <c r="R12" s="25"/>
      <c r="S12" s="50">
        <f t="shared" si="0"/>
        <v>0</v>
      </c>
    </row>
    <row r="13" spans="1:19" ht="25.5" customHeight="1">
      <c r="A13" s="8">
        <v>4</v>
      </c>
      <c r="B13" s="25"/>
      <c r="C13" s="25"/>
      <c r="D13" s="50">
        <f t="shared" si="1"/>
        <v>0</v>
      </c>
      <c r="E13" s="25"/>
      <c r="F13" s="25"/>
      <c r="G13" s="50">
        <f t="shared" si="2"/>
        <v>0</v>
      </c>
      <c r="H13" s="25"/>
      <c r="I13" s="25"/>
      <c r="J13" s="50">
        <f t="shared" si="3"/>
        <v>0</v>
      </c>
      <c r="K13" s="25"/>
      <c r="L13" s="25"/>
      <c r="M13" s="50">
        <f t="shared" si="0"/>
        <v>0</v>
      </c>
      <c r="N13" s="25"/>
      <c r="O13" s="25"/>
      <c r="P13" s="50">
        <f t="shared" si="0"/>
        <v>0</v>
      </c>
      <c r="Q13" s="25"/>
      <c r="R13" s="25"/>
      <c r="S13" s="50">
        <f t="shared" si="0"/>
        <v>0</v>
      </c>
    </row>
    <row r="14" spans="1:19" ht="25.5" customHeight="1">
      <c r="A14" s="8">
        <v>5</v>
      </c>
      <c r="B14" s="25"/>
      <c r="C14" s="25"/>
      <c r="D14" s="50">
        <f t="shared" si="1"/>
        <v>0</v>
      </c>
      <c r="E14" s="25"/>
      <c r="F14" s="25"/>
      <c r="G14" s="50">
        <f t="shared" si="2"/>
        <v>0</v>
      </c>
      <c r="H14" s="25"/>
      <c r="I14" s="25"/>
      <c r="J14" s="50">
        <f t="shared" si="3"/>
        <v>0</v>
      </c>
      <c r="K14" s="25"/>
      <c r="L14" s="25"/>
      <c r="M14" s="50">
        <f t="shared" si="0"/>
        <v>0</v>
      </c>
      <c r="N14" s="25"/>
      <c r="O14" s="25"/>
      <c r="P14" s="50">
        <f t="shared" si="0"/>
        <v>0</v>
      </c>
      <c r="Q14" s="25"/>
      <c r="R14" s="25"/>
      <c r="S14" s="50">
        <f t="shared" si="0"/>
        <v>0</v>
      </c>
    </row>
    <row r="15" spans="1:19" ht="25.5" customHeight="1">
      <c r="A15" s="8">
        <v>6</v>
      </c>
      <c r="B15" s="25"/>
      <c r="C15" s="25"/>
      <c r="D15" s="50">
        <f t="shared" si="1"/>
        <v>0</v>
      </c>
      <c r="E15" s="25"/>
      <c r="F15" s="25"/>
      <c r="G15" s="50">
        <f t="shared" si="2"/>
        <v>0</v>
      </c>
      <c r="H15" s="25"/>
      <c r="I15" s="25"/>
      <c r="J15" s="50">
        <f t="shared" si="3"/>
        <v>0</v>
      </c>
      <c r="K15" s="25"/>
      <c r="L15" s="25"/>
      <c r="M15" s="50">
        <f t="shared" si="0"/>
        <v>0</v>
      </c>
      <c r="N15" s="25"/>
      <c r="O15" s="25"/>
      <c r="P15" s="50">
        <f t="shared" si="0"/>
        <v>0</v>
      </c>
      <c r="Q15" s="25"/>
      <c r="R15" s="25"/>
      <c r="S15" s="50">
        <f t="shared" si="0"/>
        <v>0</v>
      </c>
    </row>
    <row r="16" spans="1:19" ht="25.5" customHeight="1">
      <c r="A16" s="8">
        <v>7</v>
      </c>
      <c r="B16" s="25"/>
      <c r="C16" s="25"/>
      <c r="D16" s="50">
        <f t="shared" si="1"/>
        <v>0</v>
      </c>
      <c r="E16" s="25"/>
      <c r="F16" s="25"/>
      <c r="G16" s="50">
        <f t="shared" si="2"/>
        <v>0</v>
      </c>
      <c r="H16" s="25"/>
      <c r="I16" s="25"/>
      <c r="J16" s="50">
        <f t="shared" si="3"/>
        <v>0</v>
      </c>
      <c r="K16" s="25"/>
      <c r="L16" s="25"/>
      <c r="M16" s="50">
        <f t="shared" si="0"/>
        <v>0</v>
      </c>
      <c r="N16" s="25"/>
      <c r="O16" s="25"/>
      <c r="P16" s="50">
        <f t="shared" si="0"/>
        <v>0</v>
      </c>
      <c r="Q16" s="25"/>
      <c r="R16" s="25"/>
      <c r="S16" s="50">
        <f t="shared" si="0"/>
        <v>0</v>
      </c>
    </row>
    <row r="17" spans="1:19" ht="25.5" customHeight="1">
      <c r="A17" s="8">
        <v>8</v>
      </c>
      <c r="B17" s="25"/>
      <c r="C17" s="25"/>
      <c r="D17" s="50">
        <f t="shared" si="1"/>
        <v>0</v>
      </c>
      <c r="E17" s="25"/>
      <c r="F17" s="25"/>
      <c r="G17" s="50">
        <f t="shared" si="2"/>
        <v>0</v>
      </c>
      <c r="H17" s="25"/>
      <c r="I17" s="25"/>
      <c r="J17" s="50">
        <f t="shared" si="3"/>
        <v>0</v>
      </c>
      <c r="K17" s="25"/>
      <c r="L17" s="25"/>
      <c r="M17" s="50">
        <f t="shared" si="0"/>
        <v>0</v>
      </c>
      <c r="N17" s="25"/>
      <c r="O17" s="25"/>
      <c r="P17" s="50">
        <f t="shared" si="0"/>
        <v>0</v>
      </c>
      <c r="Q17" s="25"/>
      <c r="R17" s="25"/>
      <c r="S17" s="50">
        <f t="shared" si="0"/>
        <v>0</v>
      </c>
    </row>
    <row r="18" spans="1:19" ht="25.5" customHeight="1">
      <c r="A18" s="8">
        <v>9</v>
      </c>
      <c r="B18" s="25"/>
      <c r="C18" s="25"/>
      <c r="D18" s="50">
        <f t="shared" si="1"/>
        <v>0</v>
      </c>
      <c r="E18" s="25"/>
      <c r="F18" s="25"/>
      <c r="G18" s="50">
        <f t="shared" si="2"/>
        <v>0</v>
      </c>
      <c r="H18" s="25"/>
      <c r="I18" s="25"/>
      <c r="J18" s="50">
        <f t="shared" si="3"/>
        <v>0</v>
      </c>
      <c r="K18" s="25"/>
      <c r="L18" s="25"/>
      <c r="M18" s="50">
        <f t="shared" si="0"/>
        <v>0</v>
      </c>
      <c r="N18" s="25"/>
      <c r="O18" s="25"/>
      <c r="P18" s="50">
        <f t="shared" si="0"/>
        <v>0</v>
      </c>
      <c r="Q18" s="25"/>
      <c r="R18" s="25"/>
      <c r="S18" s="50">
        <f t="shared" si="0"/>
        <v>0</v>
      </c>
    </row>
    <row r="19" spans="1:19" ht="25.5" customHeight="1">
      <c r="A19" s="8">
        <v>10</v>
      </c>
      <c r="B19" s="25"/>
      <c r="C19" s="25"/>
      <c r="D19" s="50">
        <f t="shared" si="1"/>
        <v>0</v>
      </c>
      <c r="E19" s="25"/>
      <c r="F19" s="25"/>
      <c r="G19" s="50">
        <f t="shared" si="2"/>
        <v>0</v>
      </c>
      <c r="H19" s="25"/>
      <c r="I19" s="25"/>
      <c r="J19" s="50">
        <f t="shared" si="3"/>
        <v>0</v>
      </c>
      <c r="K19" s="25"/>
      <c r="L19" s="25"/>
      <c r="M19" s="50">
        <f t="shared" si="0"/>
        <v>0</v>
      </c>
      <c r="N19" s="25"/>
      <c r="O19" s="25"/>
      <c r="P19" s="50">
        <f t="shared" si="0"/>
        <v>0</v>
      </c>
      <c r="Q19" s="25"/>
      <c r="R19" s="25"/>
      <c r="S19" s="50">
        <f t="shared" si="0"/>
        <v>0</v>
      </c>
    </row>
    <row r="20" spans="1:19" ht="25.5" customHeight="1">
      <c r="A20" s="8">
        <v>11</v>
      </c>
      <c r="B20" s="25"/>
      <c r="C20" s="25"/>
      <c r="D20" s="50">
        <f t="shared" si="1"/>
        <v>0</v>
      </c>
      <c r="E20" s="25"/>
      <c r="F20" s="25"/>
      <c r="G20" s="50">
        <f t="shared" si="2"/>
        <v>0</v>
      </c>
      <c r="H20" s="25"/>
      <c r="I20" s="25"/>
      <c r="J20" s="50">
        <f t="shared" si="3"/>
        <v>0</v>
      </c>
      <c r="K20" s="25"/>
      <c r="L20" s="25"/>
      <c r="M20" s="50">
        <f t="shared" si="0"/>
        <v>0</v>
      </c>
      <c r="N20" s="25"/>
      <c r="O20" s="25"/>
      <c r="P20" s="50">
        <f t="shared" si="0"/>
        <v>0</v>
      </c>
      <c r="Q20" s="25"/>
      <c r="R20" s="25"/>
      <c r="S20" s="50">
        <f t="shared" si="0"/>
        <v>0</v>
      </c>
    </row>
    <row r="21" spans="1:19" ht="25.5" customHeight="1">
      <c r="A21" s="8">
        <v>12</v>
      </c>
      <c r="B21" s="25"/>
      <c r="C21" s="25"/>
      <c r="D21" s="50">
        <f t="shared" si="1"/>
        <v>0</v>
      </c>
      <c r="E21" s="25"/>
      <c r="F21" s="25"/>
      <c r="G21" s="50">
        <f t="shared" si="2"/>
        <v>0</v>
      </c>
      <c r="H21" s="25"/>
      <c r="I21" s="25"/>
      <c r="J21" s="50">
        <f t="shared" si="3"/>
        <v>0</v>
      </c>
      <c r="K21" s="25"/>
      <c r="L21" s="25"/>
      <c r="M21" s="50">
        <f t="shared" si="0"/>
        <v>0</v>
      </c>
      <c r="N21" s="25"/>
      <c r="O21" s="25"/>
      <c r="P21" s="50">
        <f t="shared" si="0"/>
        <v>0</v>
      </c>
      <c r="Q21" s="25"/>
      <c r="R21" s="25"/>
      <c r="S21" s="50">
        <f t="shared" si="0"/>
        <v>0</v>
      </c>
    </row>
    <row r="22" spans="1:19" ht="25.5" customHeight="1">
      <c r="A22" s="8">
        <v>13</v>
      </c>
      <c r="B22" s="25"/>
      <c r="C22" s="25"/>
      <c r="D22" s="50">
        <f t="shared" si="1"/>
        <v>0</v>
      </c>
      <c r="E22" s="25"/>
      <c r="F22" s="25"/>
      <c r="G22" s="50">
        <f t="shared" si="2"/>
        <v>0</v>
      </c>
      <c r="H22" s="25"/>
      <c r="I22" s="25"/>
      <c r="J22" s="50">
        <f t="shared" si="3"/>
        <v>0</v>
      </c>
      <c r="K22" s="25"/>
      <c r="L22" s="25"/>
      <c r="M22" s="50">
        <f t="shared" si="0"/>
        <v>0</v>
      </c>
      <c r="N22" s="25"/>
      <c r="O22" s="25"/>
      <c r="P22" s="50">
        <f t="shared" si="0"/>
        <v>0</v>
      </c>
      <c r="Q22" s="25"/>
      <c r="R22" s="25"/>
      <c r="S22" s="50">
        <f t="shared" si="0"/>
        <v>0</v>
      </c>
    </row>
    <row r="23" spans="1:19" ht="25.5" customHeight="1">
      <c r="A23" s="8">
        <v>14</v>
      </c>
      <c r="B23" s="25"/>
      <c r="C23" s="25"/>
      <c r="D23" s="50">
        <f t="shared" si="1"/>
        <v>0</v>
      </c>
      <c r="E23" s="25"/>
      <c r="F23" s="25"/>
      <c r="G23" s="50">
        <f t="shared" si="2"/>
        <v>0</v>
      </c>
      <c r="H23" s="25"/>
      <c r="I23" s="25"/>
      <c r="J23" s="50">
        <f t="shared" si="3"/>
        <v>0</v>
      </c>
      <c r="K23" s="25"/>
      <c r="L23" s="25"/>
      <c r="M23" s="50">
        <f t="shared" si="0"/>
        <v>0</v>
      </c>
      <c r="N23" s="25"/>
      <c r="O23" s="25"/>
      <c r="P23" s="50">
        <f t="shared" si="0"/>
        <v>0</v>
      </c>
      <c r="Q23" s="25"/>
      <c r="R23" s="25"/>
      <c r="S23" s="50">
        <f t="shared" si="0"/>
        <v>0</v>
      </c>
    </row>
    <row r="24" spans="1:19" ht="25.5" customHeight="1">
      <c r="A24" s="8">
        <v>15</v>
      </c>
      <c r="B24" s="25"/>
      <c r="C24" s="25"/>
      <c r="D24" s="50">
        <f t="shared" si="1"/>
        <v>0</v>
      </c>
      <c r="E24" s="25"/>
      <c r="F24" s="25"/>
      <c r="G24" s="50">
        <f t="shared" si="2"/>
        <v>0</v>
      </c>
      <c r="H24" s="25"/>
      <c r="I24" s="25"/>
      <c r="J24" s="50">
        <f t="shared" si="3"/>
        <v>0</v>
      </c>
      <c r="K24" s="25"/>
      <c r="L24" s="25"/>
      <c r="M24" s="50">
        <f t="shared" si="0"/>
        <v>0</v>
      </c>
      <c r="N24" s="25"/>
      <c r="O24" s="25"/>
      <c r="P24" s="50">
        <f t="shared" si="0"/>
        <v>0</v>
      </c>
      <c r="Q24" s="25"/>
      <c r="R24" s="25"/>
      <c r="S24" s="50">
        <f t="shared" si="0"/>
        <v>0</v>
      </c>
    </row>
    <row r="25" spans="1:19" ht="25.5" customHeight="1">
      <c r="A25" s="8">
        <v>16</v>
      </c>
      <c r="B25" s="25"/>
      <c r="C25" s="25"/>
      <c r="D25" s="50">
        <f t="shared" si="1"/>
        <v>0</v>
      </c>
      <c r="E25" s="25"/>
      <c r="F25" s="25"/>
      <c r="G25" s="50">
        <f t="shared" si="2"/>
        <v>0</v>
      </c>
      <c r="H25" s="25"/>
      <c r="I25" s="25"/>
      <c r="J25" s="50">
        <f t="shared" si="3"/>
        <v>0</v>
      </c>
      <c r="K25" s="25"/>
      <c r="L25" s="25"/>
      <c r="M25" s="50">
        <f t="shared" si="0"/>
        <v>0</v>
      </c>
      <c r="N25" s="25"/>
      <c r="O25" s="25"/>
      <c r="P25" s="50">
        <f t="shared" si="0"/>
        <v>0</v>
      </c>
      <c r="Q25" s="25"/>
      <c r="R25" s="25"/>
      <c r="S25" s="50">
        <f t="shared" si="0"/>
        <v>0</v>
      </c>
    </row>
    <row r="26" spans="1:19" ht="25.5" customHeight="1">
      <c r="A26" s="8">
        <v>17</v>
      </c>
      <c r="B26" s="25"/>
      <c r="C26" s="25"/>
      <c r="D26" s="50">
        <f t="shared" si="1"/>
        <v>0</v>
      </c>
      <c r="E26" s="25"/>
      <c r="F26" s="25"/>
      <c r="G26" s="50">
        <f t="shared" si="2"/>
        <v>0</v>
      </c>
      <c r="H26" s="25"/>
      <c r="I26" s="25"/>
      <c r="J26" s="50">
        <f t="shared" si="3"/>
        <v>0</v>
      </c>
      <c r="K26" s="25"/>
      <c r="L26" s="25"/>
      <c r="M26" s="50">
        <f t="shared" ref="M26:M40" si="4">IF(OR(K27="",K26&lt;=K27),L26-K26,K26-K27+L26-K26)</f>
        <v>0</v>
      </c>
      <c r="N26" s="25"/>
      <c r="O26" s="25"/>
      <c r="P26" s="50">
        <f t="shared" ref="P26:P40" si="5">IF(OR(N27="",N26&lt;=N27),O26-N26,N26-N27+O26-N26)</f>
        <v>0</v>
      </c>
      <c r="Q26" s="25"/>
      <c r="R26" s="25"/>
      <c r="S26" s="50">
        <f t="shared" ref="S26:S40" si="6">IF(OR(Q27="",Q26&lt;=Q27),R26-Q26,Q26-Q27+R26-Q26)</f>
        <v>0</v>
      </c>
    </row>
    <row r="27" spans="1:19" ht="25.5" customHeight="1">
      <c r="A27" s="8">
        <v>18</v>
      </c>
      <c r="B27" s="25"/>
      <c r="C27" s="25"/>
      <c r="D27" s="50">
        <f t="shared" si="1"/>
        <v>0</v>
      </c>
      <c r="E27" s="25"/>
      <c r="F27" s="25"/>
      <c r="G27" s="50">
        <f t="shared" si="2"/>
        <v>0</v>
      </c>
      <c r="H27" s="25"/>
      <c r="I27" s="25"/>
      <c r="J27" s="50">
        <f t="shared" si="3"/>
        <v>0</v>
      </c>
      <c r="K27" s="25"/>
      <c r="L27" s="25"/>
      <c r="M27" s="50">
        <f t="shared" si="4"/>
        <v>0</v>
      </c>
      <c r="N27" s="25"/>
      <c r="O27" s="25"/>
      <c r="P27" s="50">
        <f t="shared" si="5"/>
        <v>0</v>
      </c>
      <c r="Q27" s="25"/>
      <c r="R27" s="25"/>
      <c r="S27" s="50">
        <f t="shared" si="6"/>
        <v>0</v>
      </c>
    </row>
    <row r="28" spans="1:19" ht="25.5" customHeight="1">
      <c r="A28" s="8">
        <v>19</v>
      </c>
      <c r="B28" s="25"/>
      <c r="C28" s="25"/>
      <c r="D28" s="50">
        <f t="shared" si="1"/>
        <v>0</v>
      </c>
      <c r="E28" s="25"/>
      <c r="F28" s="25"/>
      <c r="G28" s="50">
        <f t="shared" si="2"/>
        <v>0</v>
      </c>
      <c r="H28" s="25"/>
      <c r="I28" s="25"/>
      <c r="J28" s="50">
        <f t="shared" si="3"/>
        <v>0</v>
      </c>
      <c r="K28" s="25"/>
      <c r="L28" s="25"/>
      <c r="M28" s="50">
        <f t="shared" si="4"/>
        <v>0</v>
      </c>
      <c r="N28" s="25"/>
      <c r="O28" s="25"/>
      <c r="P28" s="50">
        <f t="shared" si="5"/>
        <v>0</v>
      </c>
      <c r="Q28" s="25"/>
      <c r="R28" s="25"/>
      <c r="S28" s="50">
        <f t="shared" si="6"/>
        <v>0</v>
      </c>
    </row>
    <row r="29" spans="1:19" ht="25.5" customHeight="1">
      <c r="A29" s="8">
        <v>20</v>
      </c>
      <c r="B29" s="25"/>
      <c r="C29" s="25"/>
      <c r="D29" s="50">
        <f t="shared" si="1"/>
        <v>0</v>
      </c>
      <c r="E29" s="25"/>
      <c r="F29" s="25"/>
      <c r="G29" s="50">
        <f t="shared" si="2"/>
        <v>0</v>
      </c>
      <c r="H29" s="25"/>
      <c r="I29" s="25"/>
      <c r="J29" s="50">
        <f t="shared" si="3"/>
        <v>0</v>
      </c>
      <c r="K29" s="25"/>
      <c r="L29" s="25"/>
      <c r="M29" s="50">
        <f t="shared" si="4"/>
        <v>0</v>
      </c>
      <c r="N29" s="25"/>
      <c r="O29" s="25"/>
      <c r="P29" s="50">
        <f t="shared" si="5"/>
        <v>0</v>
      </c>
      <c r="Q29" s="25"/>
      <c r="R29" s="25"/>
      <c r="S29" s="50">
        <f t="shared" si="6"/>
        <v>0</v>
      </c>
    </row>
    <row r="30" spans="1:19" ht="25.5" customHeight="1">
      <c r="A30" s="8">
        <v>21</v>
      </c>
      <c r="B30" s="25"/>
      <c r="C30" s="25"/>
      <c r="D30" s="50">
        <f t="shared" si="1"/>
        <v>0</v>
      </c>
      <c r="E30" s="25"/>
      <c r="F30" s="25"/>
      <c r="G30" s="50">
        <f t="shared" si="2"/>
        <v>0</v>
      </c>
      <c r="H30" s="25"/>
      <c r="I30" s="25"/>
      <c r="J30" s="50">
        <f t="shared" si="3"/>
        <v>0</v>
      </c>
      <c r="K30" s="25"/>
      <c r="L30" s="25"/>
      <c r="M30" s="50">
        <f t="shared" si="4"/>
        <v>0</v>
      </c>
      <c r="N30" s="25"/>
      <c r="O30" s="25"/>
      <c r="P30" s="50">
        <f t="shared" si="5"/>
        <v>0</v>
      </c>
      <c r="Q30" s="25"/>
      <c r="R30" s="25"/>
      <c r="S30" s="50">
        <f t="shared" si="6"/>
        <v>0</v>
      </c>
    </row>
    <row r="31" spans="1:19" ht="25.5" customHeight="1">
      <c r="A31" s="8">
        <v>22</v>
      </c>
      <c r="B31" s="25"/>
      <c r="C31" s="25"/>
      <c r="D31" s="50">
        <f t="shared" si="1"/>
        <v>0</v>
      </c>
      <c r="E31" s="25"/>
      <c r="F31" s="25"/>
      <c r="G31" s="50">
        <f t="shared" si="2"/>
        <v>0</v>
      </c>
      <c r="H31" s="25"/>
      <c r="I31" s="25"/>
      <c r="J31" s="50">
        <f t="shared" si="3"/>
        <v>0</v>
      </c>
      <c r="K31" s="25"/>
      <c r="L31" s="25"/>
      <c r="M31" s="50">
        <f t="shared" si="4"/>
        <v>0</v>
      </c>
      <c r="N31" s="25"/>
      <c r="O31" s="25"/>
      <c r="P31" s="50">
        <f t="shared" si="5"/>
        <v>0</v>
      </c>
      <c r="Q31" s="25"/>
      <c r="R31" s="25"/>
      <c r="S31" s="50">
        <f t="shared" si="6"/>
        <v>0</v>
      </c>
    </row>
    <row r="32" spans="1:19" ht="25.5" customHeight="1">
      <c r="A32" s="8">
        <v>23</v>
      </c>
      <c r="B32" s="25"/>
      <c r="C32" s="25"/>
      <c r="D32" s="50">
        <f t="shared" si="1"/>
        <v>0</v>
      </c>
      <c r="E32" s="25"/>
      <c r="F32" s="25"/>
      <c r="G32" s="50">
        <f t="shared" si="2"/>
        <v>0</v>
      </c>
      <c r="H32" s="25"/>
      <c r="I32" s="25"/>
      <c r="J32" s="50">
        <f t="shared" si="3"/>
        <v>0</v>
      </c>
      <c r="K32" s="25"/>
      <c r="L32" s="25"/>
      <c r="M32" s="50">
        <f t="shared" si="4"/>
        <v>0</v>
      </c>
      <c r="N32" s="25"/>
      <c r="O32" s="25"/>
      <c r="P32" s="50">
        <f t="shared" si="5"/>
        <v>0</v>
      </c>
      <c r="Q32" s="25"/>
      <c r="R32" s="25"/>
      <c r="S32" s="50">
        <f t="shared" si="6"/>
        <v>0</v>
      </c>
    </row>
    <row r="33" spans="1:19" ht="25.5" customHeight="1">
      <c r="A33" s="8">
        <v>24</v>
      </c>
      <c r="B33" s="25"/>
      <c r="C33" s="25"/>
      <c r="D33" s="50">
        <f t="shared" si="1"/>
        <v>0</v>
      </c>
      <c r="E33" s="25"/>
      <c r="F33" s="25"/>
      <c r="G33" s="50">
        <f t="shared" si="2"/>
        <v>0</v>
      </c>
      <c r="H33" s="25"/>
      <c r="I33" s="25"/>
      <c r="J33" s="50">
        <f t="shared" si="3"/>
        <v>0</v>
      </c>
      <c r="K33" s="25"/>
      <c r="L33" s="25"/>
      <c r="M33" s="50">
        <f t="shared" si="4"/>
        <v>0</v>
      </c>
      <c r="N33" s="25"/>
      <c r="O33" s="25"/>
      <c r="P33" s="50">
        <f t="shared" si="5"/>
        <v>0</v>
      </c>
      <c r="Q33" s="25"/>
      <c r="R33" s="25"/>
      <c r="S33" s="50">
        <f t="shared" si="6"/>
        <v>0</v>
      </c>
    </row>
    <row r="34" spans="1:19" ht="25.5" customHeight="1">
      <c r="A34" s="8">
        <v>25</v>
      </c>
      <c r="B34" s="25"/>
      <c r="C34" s="25"/>
      <c r="D34" s="50">
        <f t="shared" si="1"/>
        <v>0</v>
      </c>
      <c r="E34" s="25"/>
      <c r="F34" s="25"/>
      <c r="G34" s="50">
        <f t="shared" si="2"/>
        <v>0</v>
      </c>
      <c r="H34" s="25"/>
      <c r="I34" s="25"/>
      <c r="J34" s="50">
        <f t="shared" si="3"/>
        <v>0</v>
      </c>
      <c r="K34" s="25"/>
      <c r="L34" s="25"/>
      <c r="M34" s="50">
        <f t="shared" si="4"/>
        <v>0</v>
      </c>
      <c r="N34" s="25"/>
      <c r="O34" s="25"/>
      <c r="P34" s="50">
        <f t="shared" si="5"/>
        <v>0</v>
      </c>
      <c r="Q34" s="25"/>
      <c r="R34" s="25"/>
      <c r="S34" s="50">
        <f t="shared" si="6"/>
        <v>0</v>
      </c>
    </row>
    <row r="35" spans="1:19" ht="25.5" customHeight="1">
      <c r="A35" s="8">
        <v>26</v>
      </c>
      <c r="B35" s="25"/>
      <c r="C35" s="25"/>
      <c r="D35" s="50">
        <f t="shared" si="1"/>
        <v>0</v>
      </c>
      <c r="E35" s="25"/>
      <c r="F35" s="25"/>
      <c r="G35" s="50">
        <f t="shared" si="2"/>
        <v>0</v>
      </c>
      <c r="H35" s="25"/>
      <c r="I35" s="25"/>
      <c r="J35" s="50">
        <f t="shared" si="3"/>
        <v>0</v>
      </c>
      <c r="K35" s="25"/>
      <c r="L35" s="25"/>
      <c r="M35" s="50">
        <f t="shared" si="4"/>
        <v>0</v>
      </c>
      <c r="N35" s="25"/>
      <c r="O35" s="25"/>
      <c r="P35" s="50">
        <f t="shared" si="5"/>
        <v>0</v>
      </c>
      <c r="Q35" s="25"/>
      <c r="R35" s="25"/>
      <c r="S35" s="50">
        <f t="shared" si="6"/>
        <v>0</v>
      </c>
    </row>
    <row r="36" spans="1:19" ht="25.5" customHeight="1">
      <c r="A36" s="8">
        <v>27</v>
      </c>
      <c r="B36" s="25"/>
      <c r="C36" s="25"/>
      <c r="D36" s="50">
        <f t="shared" si="1"/>
        <v>0</v>
      </c>
      <c r="E36" s="25"/>
      <c r="F36" s="25"/>
      <c r="G36" s="50">
        <f t="shared" si="2"/>
        <v>0</v>
      </c>
      <c r="H36" s="25"/>
      <c r="I36" s="25"/>
      <c r="J36" s="50">
        <f t="shared" si="3"/>
        <v>0</v>
      </c>
      <c r="K36" s="25"/>
      <c r="L36" s="25"/>
      <c r="M36" s="50">
        <f t="shared" si="4"/>
        <v>0</v>
      </c>
      <c r="N36" s="25"/>
      <c r="O36" s="25"/>
      <c r="P36" s="50">
        <f t="shared" si="5"/>
        <v>0</v>
      </c>
      <c r="Q36" s="25"/>
      <c r="R36" s="25"/>
      <c r="S36" s="50">
        <f t="shared" si="6"/>
        <v>0</v>
      </c>
    </row>
    <row r="37" spans="1:19" ht="25.5" customHeight="1">
      <c r="A37" s="8">
        <v>28</v>
      </c>
      <c r="B37" s="25"/>
      <c r="C37" s="25"/>
      <c r="D37" s="50">
        <f t="shared" si="1"/>
        <v>0</v>
      </c>
      <c r="E37" s="25"/>
      <c r="F37" s="25"/>
      <c r="G37" s="50">
        <f t="shared" si="2"/>
        <v>0</v>
      </c>
      <c r="H37" s="25"/>
      <c r="I37" s="25"/>
      <c r="J37" s="50">
        <f t="shared" si="3"/>
        <v>0</v>
      </c>
      <c r="K37" s="25"/>
      <c r="L37" s="25"/>
      <c r="M37" s="50">
        <f t="shared" si="4"/>
        <v>0</v>
      </c>
      <c r="N37" s="25"/>
      <c r="O37" s="25"/>
      <c r="P37" s="50">
        <f t="shared" si="5"/>
        <v>0</v>
      </c>
      <c r="Q37" s="25"/>
      <c r="R37" s="25"/>
      <c r="S37" s="50">
        <f t="shared" si="6"/>
        <v>0</v>
      </c>
    </row>
    <row r="38" spans="1:19" ht="25.5" customHeight="1">
      <c r="A38" s="8">
        <v>29</v>
      </c>
      <c r="B38" s="25"/>
      <c r="C38" s="25"/>
      <c r="D38" s="50">
        <f t="shared" si="1"/>
        <v>0</v>
      </c>
      <c r="E38" s="25"/>
      <c r="F38" s="25"/>
      <c r="G38" s="50">
        <f t="shared" si="2"/>
        <v>0</v>
      </c>
      <c r="H38" s="25"/>
      <c r="I38" s="25"/>
      <c r="J38" s="50">
        <f t="shared" si="3"/>
        <v>0</v>
      </c>
      <c r="K38" s="25"/>
      <c r="L38" s="25"/>
      <c r="M38" s="50">
        <f t="shared" si="4"/>
        <v>0</v>
      </c>
      <c r="N38" s="25"/>
      <c r="O38" s="25"/>
      <c r="P38" s="50">
        <f t="shared" si="5"/>
        <v>0</v>
      </c>
      <c r="Q38" s="25"/>
      <c r="R38" s="25"/>
      <c r="S38" s="50">
        <f t="shared" si="6"/>
        <v>0</v>
      </c>
    </row>
    <row r="39" spans="1:19" ht="25.5" customHeight="1">
      <c r="A39" s="8">
        <v>30</v>
      </c>
      <c r="B39" s="25"/>
      <c r="C39" s="25"/>
      <c r="D39" s="50">
        <f t="shared" si="1"/>
        <v>0</v>
      </c>
      <c r="E39" s="25"/>
      <c r="F39" s="25"/>
      <c r="G39" s="50">
        <f t="shared" si="2"/>
        <v>0</v>
      </c>
      <c r="H39" s="25"/>
      <c r="I39" s="25"/>
      <c r="J39" s="50">
        <f t="shared" si="3"/>
        <v>0</v>
      </c>
      <c r="K39" s="25"/>
      <c r="L39" s="25"/>
      <c r="M39" s="50">
        <f t="shared" si="4"/>
        <v>0</v>
      </c>
      <c r="N39" s="25"/>
      <c r="O39" s="25"/>
      <c r="P39" s="50">
        <f t="shared" si="5"/>
        <v>0</v>
      </c>
      <c r="Q39" s="25"/>
      <c r="R39" s="25"/>
      <c r="S39" s="50">
        <f t="shared" si="6"/>
        <v>0</v>
      </c>
    </row>
    <row r="40" spans="1:19" ht="25.5" customHeight="1" thickBot="1">
      <c r="A40" s="13">
        <v>31</v>
      </c>
      <c r="B40" s="26"/>
      <c r="C40" s="26"/>
      <c r="D40" s="49">
        <f>IF(OR(B41="",B40&lt;=B41),C40-B40,B40-B41+C40-B40)</f>
        <v>0</v>
      </c>
      <c r="E40" s="26"/>
      <c r="F40" s="26"/>
      <c r="G40" s="49">
        <f t="shared" si="2"/>
        <v>0</v>
      </c>
      <c r="H40" s="26"/>
      <c r="I40" s="26"/>
      <c r="J40" s="49">
        <f t="shared" si="3"/>
        <v>0</v>
      </c>
      <c r="K40" s="26"/>
      <c r="L40" s="26"/>
      <c r="M40" s="49">
        <f t="shared" si="4"/>
        <v>0</v>
      </c>
      <c r="N40" s="26"/>
      <c r="O40" s="26"/>
      <c r="P40" s="49">
        <f t="shared" si="5"/>
        <v>0</v>
      </c>
      <c r="Q40" s="26"/>
      <c r="R40" s="26"/>
      <c r="S40" s="49">
        <f t="shared" si="6"/>
        <v>0</v>
      </c>
    </row>
    <row r="41" spans="1:19" ht="26.25" customHeight="1">
      <c r="A41" s="14" t="s">
        <v>13</v>
      </c>
      <c r="B41" s="27"/>
      <c r="C41" s="27"/>
      <c r="D41" s="18">
        <f>SUM(D10:D40)</f>
        <v>0</v>
      </c>
      <c r="E41" s="27"/>
      <c r="F41" s="27"/>
      <c r="G41" s="18">
        <f>SUM(G10:G40)</f>
        <v>0</v>
      </c>
      <c r="H41" s="27"/>
      <c r="I41" s="27"/>
      <c r="J41" s="18">
        <f>SUM(J10:J40)</f>
        <v>0</v>
      </c>
      <c r="K41" s="27"/>
      <c r="L41" s="27"/>
      <c r="M41" s="18">
        <f>SUM(M10:M40)</f>
        <v>0</v>
      </c>
      <c r="N41" s="27"/>
      <c r="O41" s="27"/>
      <c r="P41" s="18">
        <f>SUM(P10:P40)</f>
        <v>0</v>
      </c>
      <c r="Q41" s="27"/>
      <c r="R41" s="27"/>
      <c r="S41" s="19">
        <f>SUM(S10:S40)</f>
        <v>0</v>
      </c>
    </row>
    <row r="42" spans="1:19" ht="26.25" customHeight="1">
      <c r="A42" s="15" t="s">
        <v>14</v>
      </c>
      <c r="B42" s="28"/>
      <c r="C42" s="28"/>
      <c r="D42" s="8" t="str">
        <f>IF(D41&gt;"320:00"*1,"×",IF(D41&gt;"293:00"*1,"△","〇"))</f>
        <v>〇</v>
      </c>
      <c r="E42" s="36"/>
      <c r="F42" s="36"/>
      <c r="G42" s="8" t="str">
        <f t="shared" ref="G42:S42" si="7">IF(G41&gt;"320:00"*1,"×",IF(G41&gt;="293:00"*1,"△","〇"))</f>
        <v>〇</v>
      </c>
      <c r="H42" s="36"/>
      <c r="I42" s="36"/>
      <c r="J42" s="8" t="str">
        <f t="shared" si="7"/>
        <v>〇</v>
      </c>
      <c r="K42" s="36"/>
      <c r="L42" s="36"/>
      <c r="M42" s="8" t="str">
        <f t="shared" si="7"/>
        <v>〇</v>
      </c>
      <c r="N42" s="36"/>
      <c r="O42" s="36"/>
      <c r="P42" s="8" t="str">
        <f t="shared" si="7"/>
        <v>〇</v>
      </c>
      <c r="Q42" s="36"/>
      <c r="R42" s="36"/>
      <c r="S42" s="8" t="str">
        <f t="shared" si="7"/>
        <v>〇</v>
      </c>
    </row>
    <row r="43" spans="1:19" ht="26.25" customHeight="1">
      <c r="A43" s="15" t="s">
        <v>15</v>
      </c>
      <c r="B43" s="29"/>
      <c r="C43" s="30"/>
      <c r="D43" s="8">
        <f>COUNTIF(B10:B40,"&gt;=0:00")</f>
        <v>0</v>
      </c>
      <c r="E43" s="29"/>
      <c r="F43" s="29"/>
      <c r="G43" s="8">
        <f>COUNTIF(E10:E40,"&gt;=0:00")</f>
        <v>0</v>
      </c>
      <c r="H43" s="29"/>
      <c r="I43" s="29"/>
      <c r="J43" s="8">
        <f>COUNTIF(H10:H40,"&gt;=0:00")</f>
        <v>0</v>
      </c>
      <c r="K43" s="29"/>
      <c r="L43" s="29"/>
      <c r="M43" s="8">
        <f>COUNTIF(K10:K40,"&gt;=0:00")</f>
        <v>0</v>
      </c>
      <c r="N43" s="29"/>
      <c r="O43" s="29"/>
      <c r="P43" s="8">
        <f>COUNTIF(N10:N40,"&gt;=0:00")</f>
        <v>0</v>
      </c>
      <c r="Q43" s="29"/>
      <c r="R43" s="29"/>
      <c r="S43" s="17">
        <f>COUNTIF(Q10:Q40,"&gt;=0:00")</f>
        <v>0</v>
      </c>
    </row>
    <row r="44" spans="1:19" ht="26.25" customHeight="1" thickBot="1">
      <c r="A44" s="16" t="s">
        <v>16</v>
      </c>
      <c r="B44" s="31"/>
      <c r="C44" s="32"/>
      <c r="D44" s="22">
        <f>COUNTIF(B10:B40,"")</f>
        <v>31</v>
      </c>
      <c r="E44" s="31"/>
      <c r="F44" s="31"/>
      <c r="G44" s="22">
        <f>COUNTIF(E10:E40,"")</f>
        <v>31</v>
      </c>
      <c r="H44" s="31"/>
      <c r="I44" s="31"/>
      <c r="J44" s="22">
        <f>COUNTIF(H10:H40,"")</f>
        <v>31</v>
      </c>
      <c r="K44" s="31"/>
      <c r="L44" s="31"/>
      <c r="M44" s="22">
        <f>COUNTIF(K10:K40,"")</f>
        <v>31</v>
      </c>
      <c r="N44" s="31"/>
      <c r="O44" s="31"/>
      <c r="P44" s="22">
        <f>COUNTIF(N10:N40,"")</f>
        <v>31</v>
      </c>
      <c r="Q44" s="31"/>
      <c r="R44" s="31"/>
      <c r="S44" s="23">
        <f>COUNTIF(Q10:Q40,"")</f>
        <v>31</v>
      </c>
    </row>
  </sheetData>
  <sheetProtection algorithmName="SHA-512" hashValue="pv4B5/MmImmQHnsKMCA3hjld5K/qvZW1+RSQNIwfmiZAaEQBHkixkPErJHHBaqxG2t7org04VoRYJf2Lz/7pTA==" saltValue="l2JlyW+RqmH4ssprrZz7TQ==" spinCount="100000" sheet="1" formatCells="0" formatColumns="0" formatRows="0" insertColumns="0" insertRows="0" insertHyperlinks="0" selectLockedCells="1" sort="0" autoFilter="0" pivotTables="0"/>
  <mergeCells count="11">
    <mergeCell ref="Q8:S8"/>
    <mergeCell ref="E1:O1"/>
    <mergeCell ref="F2:N2"/>
    <mergeCell ref="G4:M4"/>
    <mergeCell ref="A5:D5"/>
    <mergeCell ref="A6:D6"/>
    <mergeCell ref="B8:D8"/>
    <mergeCell ref="E8:G8"/>
    <mergeCell ref="H8:J8"/>
    <mergeCell ref="K8:M8"/>
    <mergeCell ref="N8:P8"/>
  </mergeCells>
  <phoneticPr fontId="1"/>
  <conditionalFormatting sqref="D42:S42">
    <cfRule type="expression" dxfId="59" priority="10">
      <formula>D42="△"</formula>
    </cfRule>
    <cfRule type="expression" dxfId="58" priority="11">
      <formula>D42="×"</formula>
    </cfRule>
    <cfRule type="expression" dxfId="57" priority="12">
      <formula>D42="〇"</formula>
    </cfRule>
  </conditionalFormatting>
  <conditionalFormatting sqref="D10">
    <cfRule type="cellIs" dxfId="56" priority="8" operator="greaterThan">
      <formula>0.666666666666667</formula>
    </cfRule>
    <cfRule type="cellIs" dxfId="55" priority="9" operator="greaterThan">
      <formula>0.541666666666667</formula>
    </cfRule>
  </conditionalFormatting>
  <conditionalFormatting sqref="D11:D40 G10:G40 J10:J40 M10:M40 P10:P40 S10:S40">
    <cfRule type="cellIs" dxfId="54" priority="7" operator="greaterThan">
      <formula>0.541666666666667</formula>
    </cfRule>
  </conditionalFormatting>
  <conditionalFormatting sqref="D11:D40 G10:G40 J10:J40 M10:M40 P10:P40 S10:S40">
    <cfRule type="cellIs" dxfId="53" priority="6" operator="greaterThan">
      <formula>0.666666666666667</formula>
    </cfRule>
  </conditionalFormatting>
  <conditionalFormatting sqref="D41">
    <cfRule type="cellIs" dxfId="52" priority="4" operator="greaterThan">
      <formula>13.3333333333333</formula>
    </cfRule>
    <cfRule type="cellIs" dxfId="51" priority="5" operator="greaterThan">
      <formula>12.2083333333333</formula>
    </cfRule>
  </conditionalFormatting>
  <conditionalFormatting sqref="G41 J41 M41 P41 S41">
    <cfRule type="cellIs" dxfId="50" priority="3" operator="greaterThan">
      <formula>12.2083333333333</formula>
    </cfRule>
  </conditionalFormatting>
  <conditionalFormatting sqref="G41 J41 M41 P41 S41">
    <cfRule type="cellIs" dxfId="49" priority="2" operator="greaterThan">
      <formula>13.3333333333333</formula>
    </cfRule>
  </conditionalFormatting>
  <conditionalFormatting sqref="D43 G43 J43 M43 P43 S43">
    <cfRule type="cellIs" dxfId="48" priority="1" operator="greaterThan">
      <formula>26</formula>
    </cfRule>
  </conditionalFormatting>
  <pageMargins left="0.25" right="0.25" top="0.75" bottom="0.75" header="0.3" footer="0.3"/>
  <pageSetup paperSize="8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年間集計表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茨城県トラック協会</dc:creator>
  <cp:lastModifiedBy>茨城県トラック協会</cp:lastModifiedBy>
  <cp:lastPrinted>2020-04-03T05:47:49Z</cp:lastPrinted>
  <dcterms:created xsi:type="dcterms:W3CDTF">2020-03-31T07:11:46Z</dcterms:created>
  <dcterms:modified xsi:type="dcterms:W3CDTF">2020-04-05T23:36:00Z</dcterms:modified>
</cp:coreProperties>
</file>